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9960" activeTab="0"/>
  </bookViews>
  <sheets>
    <sheet name="DLS#0211" sheetId="1" r:id="rId1"/>
    <sheet name="Sheet1" sheetId="2" r:id="rId2"/>
  </sheets>
  <definedNames>
    <definedName name="Address1">'DLS#0211'!$G$15</definedName>
    <definedName name="Address2">'DLS#0211'!$G$16</definedName>
    <definedName name="Attn">'DLS#0211'!#REF!</definedName>
    <definedName name="BuyerName">'DLS#0211'!$J$57</definedName>
    <definedName name="City">'DLS#0211'!$G$17</definedName>
    <definedName name="Contact">'DLS#0211'!#REF!</definedName>
    <definedName name="Country">'DLS#0211'!$G$22</definedName>
    <definedName name="Currency">'DLS#0211'!$H$24</definedName>
    <definedName name="Description">'DLS#0211'!$K$26</definedName>
    <definedName name="FobPoint">'DLS#0211'!$L$15</definedName>
    <definedName name="FreightCost">'DLS#0211'!$N$51</definedName>
    <definedName name="FrtTerms">'DLS#0211'!$L$16</definedName>
    <definedName name="itAddress1">'DLS#0211'!#REF!</definedName>
    <definedName name="itAddress2">'DLS#0211'!#REF!</definedName>
    <definedName name="itCity">'DLS#0211'!#REF!</definedName>
    <definedName name="itContactName">'DLS#0211'!#REF!</definedName>
    <definedName name="itContactPhone">'DLS#0211'!#REF!</definedName>
    <definedName name="itCountry">'DLS#0211'!#REF!</definedName>
    <definedName name="Item1">'DLS#0211'!$G$26</definedName>
    <definedName name="ItemGrid">'DLS#0211'!$G$26:$N$49</definedName>
    <definedName name="itName">'DLS#0211'!#REF!</definedName>
    <definedName name="itState">'DLS#0211'!#REF!</definedName>
    <definedName name="MyAddress">'DLS#0211'!$G$8</definedName>
    <definedName name="MyCompany">'DLS#0211'!$G$7</definedName>
    <definedName name="OrderDate">'DLS#0211'!$L$13</definedName>
    <definedName name="OrderTax">'DLS#0211'!$N$53</definedName>
    <definedName name="PartNum">'DLS#0211'!$I$26</definedName>
    <definedName name="PaymentTerms">'DLS#0211'!$L$14</definedName>
    <definedName name="PoComments">'DLS#0211'!#REF!</definedName>
    <definedName name="PoCommentsHeader">'DLS#0211'!#REF!</definedName>
    <definedName name="PoNo">'DLS#0211'!$L$8</definedName>
    <definedName name="POTotal">'DLS#0211'!$N$50</definedName>
    <definedName name="Price">'DLS#0211'!$M$26</definedName>
    <definedName name="_xlnm.Print_Area" localSheetId="0">'DLS#0211'!$E$1:$P$59</definedName>
    <definedName name="Qty">'DLS#0211'!$H$26</definedName>
    <definedName name="QtyHeader">'DLS#0211'!$H$25</definedName>
    <definedName name="RequiredDate">'DLS#0211'!$N$24</definedName>
    <definedName name="SalesTax">'DLS#0211'!$L$22</definedName>
    <definedName name="ShipTo">'DLS#0211'!#REF!</definedName>
    <definedName name="ShipVia">'DLS#0211'!$K$24</definedName>
    <definedName name="stAddress1">'DLS#0211'!#REF!</definedName>
    <definedName name="stAddress2">'DLS#0211'!#REF!</definedName>
    <definedName name="Status">'DLS#0211'!$N$10</definedName>
    <definedName name="stCity">'DLS#0211'!#REF!</definedName>
    <definedName name="stContact">'DLS#0211'!#REF!</definedName>
    <definedName name="stContactPhone">'DLS#0211'!#REF!</definedName>
    <definedName name="stCountry">'DLS#0211'!#REF!</definedName>
    <definedName name="stName">'DLS#0211'!#REF!</definedName>
    <definedName name="stState">'DLS#0211'!#REF!</definedName>
    <definedName name="TaxID">'DLS#0211'!#REF!</definedName>
    <definedName name="UM">'DLS#0211'!$L$26</definedName>
    <definedName name="VendorName">'DLS#0211'!$G$14</definedName>
  </definedNames>
  <calcPr fullCalcOnLoad="1"/>
</workbook>
</file>

<file path=xl/sharedStrings.xml><?xml version="1.0" encoding="utf-8"?>
<sst xmlns="http://schemas.openxmlformats.org/spreadsheetml/2006/main" count="732" uniqueCount="281">
  <si>
    <t>Description</t>
  </si>
  <si>
    <t>Quantity</t>
  </si>
  <si>
    <t>UM</t>
  </si>
  <si>
    <t>Price</t>
  </si>
  <si>
    <t>Order Date:</t>
  </si>
  <si>
    <t>Total</t>
  </si>
  <si>
    <t>Joe B.</t>
  </si>
  <si>
    <t>Sub Total</t>
  </si>
  <si>
    <t>Freight</t>
  </si>
  <si>
    <t>EA</t>
  </si>
  <si>
    <t xml:space="preserve"> </t>
  </si>
  <si>
    <t>Ship Date:</t>
  </si>
  <si>
    <t>Special Instructions :</t>
  </si>
  <si>
    <t xml:space="preserve">SOLD TO: </t>
  </si>
  <si>
    <t>SHIP TO:</t>
  </si>
  <si>
    <t xml:space="preserve">PO #: </t>
  </si>
  <si>
    <t>Ship Via:</t>
  </si>
  <si>
    <t>FREIGHT TERMS</t>
  </si>
  <si>
    <t>Collect:</t>
  </si>
  <si>
    <t>Prepaid:</t>
  </si>
  <si>
    <t>Prepaid and Add:</t>
  </si>
  <si>
    <t>Material</t>
  </si>
  <si>
    <t>Material Description</t>
  </si>
  <si>
    <t>ValCl</t>
  </si>
  <si>
    <t>BUn</t>
  </si>
  <si>
    <t>Nan. Bundling GL, 5/16" 8000'/PK 1774#</t>
  </si>
  <si>
    <t>7920</t>
  </si>
  <si>
    <t>PAK</t>
  </si>
  <si>
    <t>KG</t>
  </si>
  <si>
    <t>3100</t>
  </si>
  <si>
    <t>Bundling Var GL, 5/16" HiTen Length Pack</t>
  </si>
  <si>
    <t>REE</t>
  </si>
  <si>
    <t>Cyl.Conn &amp; Piv.Pins,Longcyl,PB100C 0643</t>
  </si>
  <si>
    <t>Anvil &amp; Setscrews, Screw,Anvil,Set 0684</t>
  </si>
  <si>
    <t>Cyl. Conn &amp; Piv. Pins, 3/8 X.900 0720</t>
  </si>
  <si>
    <t>Cablehooks, Cable,Hook,PB133 0726</t>
  </si>
  <si>
    <t>Crmpt Parts Misc,Seal kit,PB114HY-D 862</t>
  </si>
  <si>
    <t>Airtubes/Fitings,Canister B117B</t>
  </si>
  <si>
    <t>Cyl. Conn &amp; Piv. Pins, Long,7/16 HD 0644</t>
  </si>
  <si>
    <t>Quick Exhaust,PB134 0729</t>
  </si>
  <si>
    <t>Cyl. Conn &amp; Piv. Pins,7/16 X .900HD 0722</t>
  </si>
  <si>
    <t>Quick Exhaust, Diaph,Large, 0616</t>
  </si>
  <si>
    <t>Urethane Block, 3/8,5/16PB135 0693</t>
  </si>
  <si>
    <t>Crmpt Wcr. Misc, Handle,Assembly 1050</t>
  </si>
  <si>
    <t>Urethane Block,9/32,PB135 0694</t>
  </si>
  <si>
    <t>Crmpt Wcr. Misc, Handle, Grips 1052</t>
  </si>
  <si>
    <t>Plunger Rods, Rod,Shortplunger,9/32 066</t>
  </si>
  <si>
    <t>Crmpt Wcr. Misc, Air,Vlve,Ret,Screw 105</t>
  </si>
  <si>
    <t>Plunger Rods, PlungerRod 516-38ROTO 664</t>
  </si>
  <si>
    <t>Crmpt Wcr. Misc, Air,Valve,Springs 1062</t>
  </si>
  <si>
    <t>Side Plates, Plate,L,CR/CUT PB106 0744</t>
  </si>
  <si>
    <t>Side Plates, Plate,R,CR/CUT,PB106 0748</t>
  </si>
  <si>
    <t>Safety Straps,Bolts,Short,PB136-932 070</t>
  </si>
  <si>
    <t>Safety Straps,Short,Bolt,PB137 0702</t>
  </si>
  <si>
    <t>Safety Straps, Washer 0704</t>
  </si>
  <si>
    <t>Jaw Bolts, Bolt,Jaw,XHDPB110 0590</t>
  </si>
  <si>
    <t>Jaw Bolts, JAW 3/8 HD-X,Cutter 0583</t>
  </si>
  <si>
    <t>Safety Straps, 2/10 Bolt Clamp &amp; Nuts</t>
  </si>
  <si>
    <t>Side Plates, L,Sideplate,3/8,Cutter 074</t>
  </si>
  <si>
    <t>Safety Straps, Bolt,Ring,Clamp 0846</t>
  </si>
  <si>
    <t>Crmpt Wcr. Misc, Pushrod 1072</t>
  </si>
  <si>
    <t>Anvil &amp; Setscrews, Anvil,PB132-X 0683</t>
  </si>
  <si>
    <t>Cyl. Conn, Long Set/Screw 0645</t>
  </si>
  <si>
    <t>Side Plates, R,Sideplate,3/8,Cutter 074</t>
  </si>
  <si>
    <t>Handles &amp; Rings, PB107CC 0524</t>
  </si>
  <si>
    <t>Crmpt Wcr. Misc, Lower Chamber 1078</t>
  </si>
  <si>
    <t>Handles &amp; Rings, L-HLF,Cutter 0515</t>
  </si>
  <si>
    <t>Valve, Comp, Dir-Control,Solenoid 0442</t>
  </si>
  <si>
    <t>Crmpt Wcr. Misc, Stnry,Cutter Blade 108</t>
  </si>
  <si>
    <t>Crmpt Parts Misc, B116RK2HLTS00 Seal Ki</t>
  </si>
  <si>
    <t>Crmpt Wcr. Misc,Moving Cutter Blade 108</t>
  </si>
  <si>
    <t>Plunger Rods, Plunger Rod 3/8 Alum 0660</t>
  </si>
  <si>
    <t>Diaph. Powerunit,1/4,B114A-14 0612</t>
  </si>
  <si>
    <t>Handles &amp; Rings, R-HLF,Cutter 0517</t>
  </si>
  <si>
    <t>Crmpt Wcr. Misc Stnry,Cutter Holder 1088</t>
  </si>
  <si>
    <t>Jaw Bolts, Bolt,Jaw,PB110 Short 0586</t>
  </si>
  <si>
    <t>Crmpt Wcr. Misc, Cutter Blade,Screw 109</t>
  </si>
  <si>
    <t>Jaw Bolts, Bolt,Jaw,Long,HD 0591</t>
  </si>
  <si>
    <t>Jawbolt Nuts, Nut,Bolt,(Jaw) PB111 0594</t>
  </si>
  <si>
    <t>Crmpt Parts Misc, Disp, Reelespack 0501</t>
  </si>
  <si>
    <t>Crmpt Wcr. Misc, Blade Holder, Bolt 109</t>
  </si>
  <si>
    <t>Jawbolt Washer, Washer, spacer 0596</t>
  </si>
  <si>
    <t>Connector Link, Elec, M/F 0507</t>
  </si>
  <si>
    <t>Crmpt Wcr. Misc, Saftey Bracket 1098</t>
  </si>
  <si>
    <t>Jaws, Jaw,9/32Std,Sc,Plain 0556</t>
  </si>
  <si>
    <t>Crmpt Wcr. Misc, Blade,Holder,Nut 1102</t>
  </si>
  <si>
    <t>Jaws, Jaw, 9/32 HD 7/16,SC,PL 0566</t>
  </si>
  <si>
    <t>Jaws, Jaw, 9/32 Std,Cutter,SC 0559</t>
  </si>
  <si>
    <t>Handles &amp; Rings,L,Cutter,PB107 0519</t>
  </si>
  <si>
    <t>Jaws, Jaw, 9/32 HD 7/16 SC,CUT 0564</t>
  </si>
  <si>
    <t>Handles &amp; Rings,R,Cutter,PB107 0521</t>
  </si>
  <si>
    <t>Crmpt Wcr. Misc, Hydraulic Cylinder 110</t>
  </si>
  <si>
    <t>Crmpt Wcr. Misc, Air,Valve 3-Way 1056</t>
  </si>
  <si>
    <t>Jaws, Jaw, 9/32 DC,Std,Plain 0563</t>
  </si>
  <si>
    <t>Jaws, Jaw 9/32 DC,Std, Cutter 0561</t>
  </si>
  <si>
    <t>Jaws, Jaw,9/32 DC,Hd,Plain 0565</t>
  </si>
  <si>
    <t>Crmpt Wcr. Misc, Switch Hndle,Brckt 111</t>
  </si>
  <si>
    <t>Jaws, Jaw,5/16 Std,DC,Plain 0568</t>
  </si>
  <si>
    <t>Jaws, Jaw,9/32 DC,HD,Cutter 0567</t>
  </si>
  <si>
    <t>Crmpt Wcr. Misc, Switch Handle 1116</t>
  </si>
  <si>
    <t>Jaws, Jaw,5/16,Hd 7/16,DC,Plain 0575</t>
  </si>
  <si>
    <t>Crmpt Wcr. Misc, Switch 1118</t>
  </si>
  <si>
    <t>Jaws, Jaw,5/16 Std,DC,Cutter 0571</t>
  </si>
  <si>
    <t>Cannisterblock &amp; Shims, PB114HYA 0652</t>
  </si>
  <si>
    <t>Jaws, Jaw 5/16,HD 7/16,DC Cutter 0574</t>
  </si>
  <si>
    <t>Cannisterblock&amp; Shims Shim,PB103R38 0654</t>
  </si>
  <si>
    <t>Crmpt Wcr. Misc, Crosshead Block 1122</t>
  </si>
  <si>
    <t>Jaws, Jaw, 3/8 Std,Plain 0576</t>
  </si>
  <si>
    <t>Urethane Block, PBW135 0690</t>
  </si>
  <si>
    <t>Crmpt Wcr. Misc, Block,Ret.Screw 1124</t>
  </si>
  <si>
    <t>Jaws, Jaw 3/8 Std, Cutter 0578</t>
  </si>
  <si>
    <t>Crmpt Parts, 2" O-Rings,CB202HL001 070</t>
  </si>
  <si>
    <t>Crmpt Wcr. Misc, 3/8 LINK,.250 1130</t>
  </si>
  <si>
    <t>Crmpt Parts, Kit,Stud,L071810040 0709</t>
  </si>
  <si>
    <t>Crmpt Wcr. Misc, 3/8 Link,Long 1132</t>
  </si>
  <si>
    <t>Jaws, Jaw,3/8 HD,7/16 Pin,Cutter 0585</t>
  </si>
  <si>
    <t>Crmpt Parts, Kit,Rod,Gland, 0882/0710</t>
  </si>
  <si>
    <t>Jaws, Jaw,3/8 HD,7/16 Pin,Plain 0582</t>
  </si>
  <si>
    <t>Side Plates, HD,R,PB106CR,C/WCH   0751</t>
  </si>
  <si>
    <t>Crmpt Wcr. Misc, 9/32,Link,Regular 1134</t>
  </si>
  <si>
    <t>Jaws, Jaw For 3/8 Cutter 0550</t>
  </si>
  <si>
    <t>Handles/Rings, Switch,PB107-HY-R/S 0756</t>
  </si>
  <si>
    <t>Crmpt Wcr. Misc, 9/32,Link,Long 1136</t>
  </si>
  <si>
    <t>Diaph. Pwrunit, 3/8" Roto CUT A-38 0614</t>
  </si>
  <si>
    <t>Crmpt Parts Misc, Pump,Hyd,D14AA2A 0762</t>
  </si>
  <si>
    <t>Crmpt Wcr. Misc, 3/8 LINK,.240" 1138</t>
  </si>
  <si>
    <t>Crmpt Wcr. Misc, Air,Valve,O-Rings 1060</t>
  </si>
  <si>
    <t>Diaph. Pwrunit, 9/32 &amp; 5/16 A-932 0613</t>
  </si>
  <si>
    <t>Crmpt Wcr. Misc, 3/8 Link,.260" 1140</t>
  </si>
  <si>
    <t>Diaph. Pwrunit, Cyl,Can,Casing 9/32 0488</t>
  </si>
  <si>
    <t>Crmpt Wcr. Misc, Mounting Block 1142</t>
  </si>
  <si>
    <t>Diaph. Powerunit,  Guide, B-38 0624</t>
  </si>
  <si>
    <t>Crmpt Wcr. Misc, 3/8 Jaw Bolt 1146</t>
  </si>
  <si>
    <t>Diaph. Powerunit, Clamp,IN C-38 0622</t>
  </si>
  <si>
    <t>Crmpt Wcr. Misc, 3/8,Jaw,Bolt Nut 1150</t>
  </si>
  <si>
    <t>Diaph. Powerunit, Clamp,Out D-38 0620</t>
  </si>
  <si>
    <t>Cutter Inserts, Jawcutter HD B131-X543</t>
  </si>
  <si>
    <t>Diaph. Pwrunit,Canister,Short E-38 0641</t>
  </si>
  <si>
    <t>Crmpt Wcr. Misc, 9/32,Jaw,Bolt Nut 1152</t>
  </si>
  <si>
    <t>Bundling Seals 17/64" X 5.5" 9000PCS/BIN</t>
  </si>
  <si>
    <t>BAG</t>
  </si>
  <si>
    <t>Diaph. Pwrunit, Cover,3/8 Roto, 0632</t>
  </si>
  <si>
    <t>Crmpt Wcr. Misc, 3/8, Jaw Plain 1154</t>
  </si>
  <si>
    <t>Diaph. Pwrunit, Cover,STL 9/32,5/16 630</t>
  </si>
  <si>
    <t>Crmpt Wcr. Misc, 9/32 Jaw Plain,DC 1156</t>
  </si>
  <si>
    <t>Diaph. Pwrunit, Clmp 9/32 5/16D-932 0432</t>
  </si>
  <si>
    <t>Crmpt Wcr. Misc, 9/32,Jaw,Plain,SC 1158</t>
  </si>
  <si>
    <t>Valve, Comp, Brack, Trigger,CPL 0812</t>
  </si>
  <si>
    <t>Crmpt Wcr. Misc, 3/8,Jaw,Cutter 1162</t>
  </si>
  <si>
    <t>Valve, Comp, Brack,Crmpcutter,115C 0715</t>
  </si>
  <si>
    <t>Crmpt Wcr. Misc, 9/32,Jaw,Cutr,D.C. 116</t>
  </si>
  <si>
    <t>Crimper, REC, 5/16 DC AIR #0077</t>
  </si>
  <si>
    <t>Valve, Brack, Kit,Repair O-Ring 0713</t>
  </si>
  <si>
    <t>Crmpt Wcr. Misc, 9/32,Jaw,S.C. 1166</t>
  </si>
  <si>
    <t>Valve, Brack, Kit,Repair,PB99C 0712</t>
  </si>
  <si>
    <t>Crmpt Wcr. Misc, 3/8 Side Plate Lwr 1172</t>
  </si>
  <si>
    <t>Valve, Comp,Brackets,PB-115C1 0426</t>
  </si>
  <si>
    <t>Crmpt Wcr. Misc,9/32 Side Plate Lwr 117</t>
  </si>
  <si>
    <t>Airtubes/Fitings, Vlve-Exhst PB117A 063</t>
  </si>
  <si>
    <t>Crmpt Wcr. Misc,3/8,Side Plate, Upr 1176</t>
  </si>
  <si>
    <t>Crmpt Parts Misc, Nut/Bolt Kit B120 0593</t>
  </si>
  <si>
    <t>Bundling Seals 5/16" X 10" 150/BAG</t>
  </si>
  <si>
    <t>Crmpt Wcr. Misc, 9/32,SidePlate,Upr 117</t>
  </si>
  <si>
    <t>Safety Straps, Type36,B136-932X</t>
  </si>
  <si>
    <t>Cylinder Spring,Retainer,P121A38 0676</t>
  </si>
  <si>
    <t>Cylinder Spring, 3/8 121-38 0673</t>
  </si>
  <si>
    <t>Airtubes/Fitings,Exhst/Tube PB1117D 063</t>
  </si>
  <si>
    <t>Crmpt Parts Misc, Ring,Set,Hyd Cyl 0848</t>
  </si>
  <si>
    <t>Cylinder Spring, 9/32,5/16 0674</t>
  </si>
  <si>
    <t>Cylinder Spacers,PB123-38 0679</t>
  </si>
  <si>
    <t>Cutter Inserts, Jawcutter PB131B 0544</t>
  </si>
  <si>
    <t>Anvil &amp; Setscrews, Anvil,PB132 0682</t>
  </si>
  <si>
    <t>CR Crmpt Misc,Casing,Canister,Short 064</t>
  </si>
  <si>
    <t>CR Crmpt Misc, Cover,3/8 Roto,CT/CT 063</t>
  </si>
  <si>
    <t>CR Crmpt Misc, 3/8 LinkDO NOT USE</t>
  </si>
  <si>
    <t>CR Crmpt Misc, Cutter Jaw Set/Screw 068</t>
  </si>
  <si>
    <t>Crmpt Wcr. Misc, Plain Jaw DC 5/16 WCR</t>
  </si>
  <si>
    <t>Crmpt Wcr. Misc, Cutter Jaw DC 5/16WCR</t>
  </si>
  <si>
    <t>CR Crmpt Misc,Jaw 3/8,7/16,Plain 0582</t>
  </si>
  <si>
    <t>CR Crmpt Misc, Jaw 3/8,7/16, Cutter 058</t>
  </si>
  <si>
    <t>CR Crmpt Misc, 3/8, Jaw Cutter 1162</t>
  </si>
  <si>
    <t>Nan Crmpt Misc Jaw,5/16 STD,DC,Pln 0568</t>
  </si>
  <si>
    <t>Handles &amp; Rings, Double Mlke Hyd 0526</t>
  </si>
  <si>
    <t>Handles &amp; Rings,Hyd.Handle Cap Only 052</t>
  </si>
  <si>
    <t>Diaph. Powerunit, Alum Can-Complte 0605</t>
  </si>
  <si>
    <t>Handles &amp; Rings, Mount Bracket Milw Hdl</t>
  </si>
  <si>
    <t>CR Crmpt Misc, Urethane Block BW135</t>
  </si>
  <si>
    <t>Crmpt Misc, Link,Conn,5/16,3/8 0648</t>
  </si>
  <si>
    <t>Crmpt Misc, Block,Mnt,PB114HYA 0652</t>
  </si>
  <si>
    <t>Bundling Seals 9/32" X 7" 250/BAG</t>
  </si>
  <si>
    <t>CR Crmpt Misc, Cylinder,Hyd PB114HY 053</t>
  </si>
  <si>
    <t>Crmpt Wcr. Misc, 9/32 Jaw Bolt 1148</t>
  </si>
  <si>
    <t>CR Crmpt Misc, Spring,Cyl 9/32,5/16 067</t>
  </si>
  <si>
    <t>Anvil &amp; Setscrews, Cutter Jaw 0686</t>
  </si>
  <si>
    <t>Crimper, REC, 5/16 STD 36 AIR 0076</t>
  </si>
  <si>
    <t>Crmpt Misc, Hyd Mounting Block WCR</t>
  </si>
  <si>
    <t>Cutter Inserts, Anvil Cutter Insert 054</t>
  </si>
  <si>
    <t>CR Crmpt Misc, Jaw 3/8 HD-X,Cutter 0583</t>
  </si>
  <si>
    <t>CR Crmpt Misc, Hyd.Handle Cap Only 0525</t>
  </si>
  <si>
    <t>Diaph. Powerunit, Cly Hyd PB114HY 0536</t>
  </si>
  <si>
    <t>Crimper, NEW, 3/8 SC HD ROTO #0246</t>
  </si>
  <si>
    <t>Crmpt Parts Misc,Quick,Snap 3/8 M/F 041</t>
  </si>
  <si>
    <t>Crmpt Parts Misc, Quick,Screw,3/8M 0418</t>
  </si>
  <si>
    <t>Side Plates, HD,L,PB106CL,C/WCH 0752</t>
  </si>
  <si>
    <t>Crmpt Parts Misc, Coupling, RC2-0500-12</t>
  </si>
  <si>
    <t>Crmpt Parts Misc, Coupling, RC2-1000-25</t>
  </si>
  <si>
    <t>Cannistrblock/Shims, Block Nut-All 0656</t>
  </si>
  <si>
    <t>Crmpt Parts,Control Btn,Rckr,W/Pin 0852</t>
  </si>
  <si>
    <t>Crimper, NEW, 3/8 SC HD ROTO #202</t>
  </si>
  <si>
    <t>Crimper, NEW, 3/8 SC HD HYD #0230</t>
  </si>
  <si>
    <t>Cage Mesh Cl.1 1X1",16Ga 48"X100' 105</t>
  </si>
  <si>
    <t>ROL</t>
  </si>
  <si>
    <t>Bundling Seals 17/64" X 5 1/2" 300/BAG</t>
  </si>
  <si>
    <t>Bundling Seals 17/64" X 7" 250/BAG</t>
  </si>
  <si>
    <t>Bundling Seals 5/16" X 6.5" 250/BAG</t>
  </si>
  <si>
    <t>Bundling Seals 3/8" X 7" 150/BAG</t>
  </si>
  <si>
    <t>Bundling Seals 3/8" X 7.5" 150/BAG</t>
  </si>
  <si>
    <t>Bundling Seals 3/8" X 10" 100/BAG</t>
  </si>
  <si>
    <t>Bundling Seals 5/16" X 10" 4500/BIN</t>
  </si>
  <si>
    <t>BOX</t>
  </si>
  <si>
    <t>Connector Link, 5/16,3/8 0648</t>
  </si>
  <si>
    <t>Handles &amp; Rings, Conversion,B107 0518</t>
  </si>
  <si>
    <t>Connector Link, 7/16 PIN 0439</t>
  </si>
  <si>
    <t>Cannisterblock &amp; Shims, Block,PB103 065</t>
  </si>
  <si>
    <t>Safety Straps, Bolt, Long,P/32PB136 0697</t>
  </si>
  <si>
    <t>Safety Straps, 2/10 Flat Washer</t>
  </si>
  <si>
    <t>Gray Paint</t>
  </si>
  <si>
    <t>Black Paint</t>
  </si>
  <si>
    <t>Blue Paint</t>
  </si>
  <si>
    <t>Safety Straps, 30 PC BOLT,NUT,WASHER KIT</t>
  </si>
  <si>
    <t>Adjustable Bench Mount  B109 ADJ</t>
  </si>
  <si>
    <t>Foot Pedal for 1st Stage Hyd B107HY-FP</t>
  </si>
  <si>
    <t>Bundling Seals 3/8" X 4" 250/BAG</t>
  </si>
  <si>
    <t>Bundling Seals 3/8" X 4" 7500 PCS/BIN</t>
  </si>
  <si>
    <t>5/16"  GL HT Bundling Strand 6,000' Reel R/S</t>
  </si>
  <si>
    <t>Ree</t>
  </si>
  <si>
    <t>Piston&amp;Rod Assy B116SYM #34SA</t>
  </si>
  <si>
    <t>5/16" GL HT Bundling Strand Pack</t>
  </si>
  <si>
    <t>17/64" Galv  Bundling Strand Pack, Var L</t>
  </si>
  <si>
    <t>17/64" Galv  Bundling Strand Reel, Var Length</t>
  </si>
  <si>
    <t>5/16"  GL  Bundling Strand Pack, Var L</t>
  </si>
  <si>
    <t>3/8" Galv Bundling Strand Pack, Var L</t>
  </si>
  <si>
    <t>3/8"  BRT  Bundling Strand Pack</t>
  </si>
  <si>
    <t>3/8" Galv Bundling Strand Pack</t>
  </si>
  <si>
    <t>3/8"  Galv Bundling Strand Reel</t>
  </si>
  <si>
    <t>5/16"  GL  Bundling Strand Pack</t>
  </si>
  <si>
    <t>17/64" Galv  Bundling Strand Reel</t>
  </si>
  <si>
    <t>17/64" Galv  Bundling Strand Pack</t>
  </si>
  <si>
    <t>5/16"  GL HT Bundling Strand Reel</t>
  </si>
  <si>
    <t>5/16"  GL HT Bundling Strand Reel, Var L</t>
  </si>
  <si>
    <t>FT</t>
  </si>
  <si>
    <t>17/64" Galv  Bundling Strand 4,111' Reel - 216252</t>
  </si>
  <si>
    <t>17/64" Galv Bundling Strand 12,333' Pack - 216254</t>
  </si>
  <si>
    <t>3/8"  BRT  Bundling Strand 6,250' Pack - 216256</t>
  </si>
  <si>
    <t>3/8" Galv Bundling Strand 6,250' Pack - 216262</t>
  </si>
  <si>
    <t>3/8"  Galv Bundling Strand 5,000' Reel - 216258</t>
  </si>
  <si>
    <t>5/16"  GL HT Bundling Strand 6,000' Reel - 216266</t>
  </si>
  <si>
    <t>5/16" GL HT Bundling Strand 8,000' Pack - 215912</t>
  </si>
  <si>
    <t>5/16"  GL  Bundling Strand 8,000' Pack - 216264</t>
  </si>
  <si>
    <t>Bundling Var GL, 5/16" HiTen Length Reel 216267</t>
  </si>
  <si>
    <t>Bundling Var GL, 17/64" Var. Length Pack - 216255</t>
  </si>
  <si>
    <t>Bundling Var GL, 5/16" Var. Length Pack - 216265</t>
  </si>
  <si>
    <t>Bundling Var GL, 5/16" HiTen Length Pack - 215912</t>
  </si>
  <si>
    <t>Bundling Var GL, 3/8" Var. Length Pack - 216263</t>
  </si>
  <si>
    <t>Crmpt Parts Misc Coupler,C/W,O-RING 044</t>
  </si>
  <si>
    <t>TM LASK ENTERPRISES LTD.</t>
  </si>
  <si>
    <t>NEWTON TOWN PO, P.O. BOX 88692, SURREY, B.C.  V3W 0X1</t>
  </si>
  <si>
    <t>Please make cheque's payable to TM LASK ENTERPRISES LTD.</t>
  </si>
  <si>
    <t>Part #</t>
  </si>
  <si>
    <t>HST#81935 3418 RT0001</t>
  </si>
  <si>
    <t>PHONE:1-778-878-7399   FAX:1-604-592-9198</t>
  </si>
  <si>
    <t>GST 5%</t>
  </si>
  <si>
    <t>PST 7%</t>
  </si>
  <si>
    <t>X</t>
  </si>
  <si>
    <t>SURREY Warehouse</t>
  </si>
  <si>
    <t>7269-146 STREET</t>
  </si>
  <si>
    <t>SURREY, B.C.  V3S 8Z7</t>
  </si>
  <si>
    <t>Phone 1-604-592-9198    Fax  1-604-592-9198</t>
  </si>
  <si>
    <t>LAURIER L'ABBE</t>
  </si>
  <si>
    <t>tmlask@telus.net</t>
  </si>
  <si>
    <t xml:space="preserve">ONLINE ORDER FORM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</si>
</sst>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409]dddd\,\ mmmm\ dd\,\ yyyy"/>
    <numFmt numFmtId="179" formatCode="m/d/yyyy;@"/>
    <numFmt numFmtId="180" formatCode="_(&quot;$&quot;* #,##0.0_);_(&quot;$&quot;* \(#,##0.0\);_(&quot;$&quot;* &quot;-&quot;??_);_(@_)"/>
    <numFmt numFmtId="181" formatCode="_(&quot;$&quot;* #,##0_);_(&quot;$&quot;* \(#,##0\);_(&quot;$&quot;* &quot;-&quot;??_);_(@_)"/>
    <numFmt numFmtId="182" formatCode="m/d/yy;@"/>
    <numFmt numFmtId="183" formatCode="mm/dd/yy;@"/>
    <numFmt numFmtId="184" formatCode="mmm\-yyyy"/>
    <numFmt numFmtId="185" formatCode="0.0%"/>
    <numFmt numFmtId="186" formatCode="[$-409]mmmmm;@"/>
    <numFmt numFmtId="187" formatCode="[$-409]mmm\-yy;@"/>
    <numFmt numFmtId="188" formatCode="_(&quot;$&quot;* #,##0.000_);_(&quot;$&quot;* \(#,##0.000\);_(&quot;$&quot;* &quot;-&quot;??_);_(@_)"/>
    <numFmt numFmtId="189" formatCode="_(&quot;$&quot;* #,##0.0000_);_(&quot;$&quot;* \(#,##0.0000\);_(&quot;$&quot;* &quot;-&quot;??_);_(@_)"/>
  </numFmts>
  <fonts count="75">
    <font>
      <sz val="10"/>
      <name val="Arial"/>
      <family val="0"/>
    </font>
    <font>
      <sz val="8"/>
      <name val="Arial"/>
      <family val="0"/>
    </font>
    <font>
      <u val="single"/>
      <sz val="10"/>
      <color indexed="12"/>
      <name val="Arial"/>
      <family val="0"/>
    </font>
    <font>
      <u val="single"/>
      <sz val="10"/>
      <color indexed="36"/>
      <name val="Arial"/>
      <family val="0"/>
    </font>
    <font>
      <sz val="9"/>
      <name val="Arial"/>
      <family val="0"/>
    </font>
    <font>
      <b/>
      <sz val="18"/>
      <color indexed="62"/>
      <name val="Arial"/>
      <family val="0"/>
    </font>
    <font>
      <sz val="10"/>
      <color indexed="12"/>
      <name val="Arial"/>
      <family val="2"/>
    </font>
    <font>
      <b/>
      <sz val="10"/>
      <color indexed="9"/>
      <name val="Arial"/>
      <family val="2"/>
    </font>
    <font>
      <b/>
      <sz val="9"/>
      <name val="Arial"/>
      <family val="2"/>
    </font>
    <font>
      <b/>
      <sz val="16"/>
      <color indexed="62"/>
      <name val="Arial"/>
      <family val="2"/>
    </font>
    <font>
      <b/>
      <sz val="9"/>
      <color indexed="63"/>
      <name val="Arial"/>
      <family val="2"/>
    </font>
    <font>
      <b/>
      <sz val="10"/>
      <color indexed="63"/>
      <name val="Arial"/>
      <family val="2"/>
    </font>
    <font>
      <b/>
      <sz val="20"/>
      <name val="Arial"/>
      <family val="2"/>
    </font>
    <font>
      <u val="single"/>
      <sz val="10"/>
      <name val="Arial"/>
      <family val="0"/>
    </font>
    <font>
      <i/>
      <sz val="12"/>
      <color indexed="18"/>
      <name val="Arial"/>
      <family val="2"/>
    </font>
    <font>
      <i/>
      <sz val="12"/>
      <color indexed="23"/>
      <name val="Arial"/>
      <family val="2"/>
    </font>
    <font>
      <i/>
      <sz val="12"/>
      <name val="Arial"/>
      <family val="2"/>
    </font>
    <font>
      <sz val="12"/>
      <name val="Arial"/>
      <family val="2"/>
    </font>
    <font>
      <b/>
      <sz val="11"/>
      <name val="Arial"/>
      <family val="2"/>
    </font>
    <font>
      <b/>
      <u val="single"/>
      <sz val="11"/>
      <name val="Arial"/>
      <family val="2"/>
    </font>
    <font>
      <sz val="11"/>
      <name val="Arial"/>
      <family val="2"/>
    </font>
    <font>
      <b/>
      <u val="single"/>
      <sz val="11"/>
      <color indexed="63"/>
      <name val="Arial"/>
      <family val="2"/>
    </font>
    <font>
      <b/>
      <sz val="11"/>
      <color indexed="63"/>
      <name val="Arial"/>
      <family val="2"/>
    </font>
    <font>
      <b/>
      <sz val="11"/>
      <color indexed="63"/>
      <name val="Arial Narrow"/>
      <family val="2"/>
    </font>
    <font>
      <sz val="10"/>
      <name val="Mistral"/>
      <family val="4"/>
    </font>
    <font>
      <sz val="10"/>
      <color indexed="23"/>
      <name val="Arial"/>
      <family val="0"/>
    </font>
    <font>
      <sz val="10"/>
      <color indexed="63"/>
      <name val="Arial"/>
      <family val="0"/>
    </font>
    <font>
      <i/>
      <sz val="11"/>
      <color indexed="63"/>
      <name val="Arial"/>
      <family val="0"/>
    </font>
    <font>
      <u val="single"/>
      <sz val="11"/>
      <name val="Arial"/>
      <family val="0"/>
    </font>
    <font>
      <sz val="14"/>
      <name val="Arial"/>
      <family val="2"/>
    </font>
    <font>
      <b/>
      <sz val="14"/>
      <name val="Arial"/>
      <family val="2"/>
    </font>
    <font>
      <b/>
      <i/>
      <sz val="11"/>
      <color indexed="6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7"/>
      <color indexed="8"/>
      <name val="Arial"/>
      <family val="2"/>
    </font>
    <font>
      <sz val="17"/>
      <color indexed="8"/>
      <name val="Arial"/>
      <family val="2"/>
    </font>
    <font>
      <sz val="10"/>
      <color indexed="8"/>
      <name val="Arial"/>
      <family val="2"/>
    </font>
    <font>
      <b/>
      <sz val="9"/>
      <color indexed="18"/>
      <name val="Arial"/>
      <family val="2"/>
    </font>
    <font>
      <sz val="9"/>
      <color indexed="18"/>
      <name val="Arial"/>
      <family val="2"/>
    </font>
    <font>
      <sz val="9"/>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7"/>
      <color theme="1"/>
      <name val="Arial"/>
      <family val="2"/>
    </font>
    <font>
      <sz val="17"/>
      <color theme="1"/>
      <name val="Arial"/>
      <family val="2"/>
    </font>
    <font>
      <sz val="10"/>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23"/>
      </bottom>
    </border>
    <border>
      <left style="thin">
        <color indexed="54"/>
      </left>
      <right style="thin">
        <color indexed="54"/>
      </right>
      <top style="thin">
        <color indexed="54"/>
      </top>
      <bottom style="thin">
        <color indexed="54"/>
      </bottom>
    </border>
    <border>
      <left>
        <color indexed="63"/>
      </left>
      <right style="thin"/>
      <top>
        <color indexed="63"/>
      </top>
      <bottom>
        <color indexed="63"/>
      </bottom>
    </border>
    <border>
      <left style="thin">
        <color indexed="54"/>
      </left>
      <right style="thin"/>
      <top style="thin">
        <color indexed="54"/>
      </top>
      <bottom style="thin">
        <color indexed="5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hair">
        <color indexed="23"/>
      </top>
      <bottom style="hair">
        <color indexed="23"/>
      </bottom>
    </border>
    <border>
      <left>
        <color indexed="63"/>
      </left>
      <right>
        <color indexed="63"/>
      </right>
      <top style="hair"/>
      <bottom style="hair">
        <color indexed="23"/>
      </bottom>
    </border>
    <border>
      <left>
        <color indexed="63"/>
      </left>
      <right style="thin"/>
      <top style="hair">
        <color indexed="23"/>
      </top>
      <bottom style="hair">
        <color indexed="23"/>
      </bottom>
    </border>
    <border>
      <left>
        <color indexed="63"/>
      </left>
      <right>
        <color indexed="63"/>
      </right>
      <top style="thin">
        <color indexed="54"/>
      </top>
      <bottom style="thin">
        <color indexed="54"/>
      </bottom>
    </border>
    <border>
      <left>
        <color indexed="63"/>
      </left>
      <right style="thin">
        <color indexed="54"/>
      </right>
      <top style="thin">
        <color indexed="54"/>
      </top>
      <bottom style="thin">
        <color indexed="54"/>
      </bottom>
    </border>
    <border>
      <left>
        <color indexed="63"/>
      </left>
      <right>
        <color indexed="63"/>
      </right>
      <top>
        <color indexed="63"/>
      </top>
      <bottom style="double">
        <color indexed="54"/>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double">
        <color indexed="54"/>
      </bottom>
    </border>
    <border>
      <left style="thin">
        <color indexed="54"/>
      </left>
      <right>
        <color indexed="63"/>
      </right>
      <top style="thin">
        <color indexed="54"/>
      </top>
      <bottom style="thin">
        <color indexed="54"/>
      </bottom>
    </border>
    <border>
      <left>
        <color indexed="63"/>
      </left>
      <right>
        <color indexed="63"/>
      </right>
      <top style="hair">
        <color indexed="23"/>
      </top>
      <bottom>
        <color indexed="63"/>
      </bottom>
    </border>
    <border>
      <left>
        <color indexed="63"/>
      </left>
      <right style="thin"/>
      <top>
        <color indexed="63"/>
      </top>
      <bottom style="hair">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8"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0" fillId="31" borderId="7" applyNumberFormat="0" applyFont="0" applyAlignment="0" applyProtection="0"/>
    <xf numFmtId="0" fontId="68" fillId="26"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23">
    <xf numFmtId="0" fontId="0" fillId="0" borderId="0" xfId="0" applyAlignment="1">
      <alignment/>
    </xf>
    <xf numFmtId="0" fontId="0" fillId="0" borderId="0" xfId="0" applyBorder="1" applyAlignment="1">
      <alignment/>
    </xf>
    <xf numFmtId="0" fontId="0" fillId="0" borderId="0" xfId="0" applyBorder="1" applyAlignment="1" applyProtection="1">
      <alignment/>
      <protection locked="0"/>
    </xf>
    <xf numFmtId="0" fontId="5" fillId="0" borderId="0" xfId="0" applyFont="1" applyBorder="1" applyAlignment="1" applyProtection="1">
      <alignment horizontal="left" vertical="center"/>
      <protection locked="0"/>
    </xf>
    <xf numFmtId="0" fontId="2" fillId="0" borderId="10" xfId="53" applyBorder="1" applyAlignment="1" applyProtection="1">
      <alignment/>
      <protection locked="0"/>
    </xf>
    <xf numFmtId="0" fontId="10" fillId="0" borderId="10" xfId="0" applyFont="1" applyBorder="1" applyAlignment="1" applyProtection="1">
      <alignment horizontal="right"/>
      <protection locked="0"/>
    </xf>
    <xf numFmtId="0" fontId="0" fillId="32" borderId="0" xfId="0" applyFill="1" applyBorder="1" applyAlignment="1" applyProtection="1">
      <alignment/>
      <protection locked="0"/>
    </xf>
    <xf numFmtId="0" fontId="4" fillId="32" borderId="0" xfId="0" applyFont="1" applyFill="1" applyBorder="1" applyAlignment="1" applyProtection="1">
      <alignment/>
      <protection locked="0"/>
    </xf>
    <xf numFmtId="0" fontId="8" fillId="32" borderId="0" xfId="0" applyFont="1" applyFill="1" applyBorder="1" applyAlignment="1" applyProtection="1">
      <alignment/>
      <protection locked="0"/>
    </xf>
    <xf numFmtId="0" fontId="4" fillId="32" borderId="0" xfId="0" applyFont="1" applyFill="1" applyBorder="1" applyAlignment="1" applyProtection="1">
      <alignment/>
      <protection locked="0"/>
    </xf>
    <xf numFmtId="0" fontId="11" fillId="32" borderId="0" xfId="0" applyFont="1" applyFill="1" applyBorder="1" applyAlignment="1" applyProtection="1">
      <alignment horizontal="right"/>
      <protection locked="0"/>
    </xf>
    <xf numFmtId="0" fontId="7" fillId="32" borderId="11" xfId="0" applyFont="1" applyFill="1" applyBorder="1" applyAlignment="1">
      <alignment horizontal="left" wrapText="1"/>
    </xf>
    <xf numFmtId="0" fontId="7" fillId="32" borderId="11" xfId="0" applyFont="1" applyFill="1" applyBorder="1" applyAlignment="1">
      <alignment horizontal="center"/>
    </xf>
    <xf numFmtId="0" fontId="7" fillId="32" borderId="11" xfId="0" applyFont="1" applyFill="1" applyBorder="1" applyAlignment="1">
      <alignment/>
    </xf>
    <xf numFmtId="1" fontId="1" fillId="0" borderId="10" xfId="0" applyNumberFormat="1" applyFont="1" applyBorder="1" applyAlignment="1" applyProtection="1">
      <alignment horizontal="left"/>
      <protection locked="0"/>
    </xf>
    <xf numFmtId="0" fontId="9" fillId="0" borderId="0" xfId="0" applyFont="1" applyBorder="1" applyAlignment="1" applyProtection="1">
      <alignment horizontal="center" vertical="center"/>
      <protection locked="0"/>
    </xf>
    <xf numFmtId="0" fontId="0" fillId="0" borderId="0" xfId="0" applyBorder="1" applyAlignment="1">
      <alignment/>
    </xf>
    <xf numFmtId="1" fontId="1" fillId="0" borderId="0" xfId="0" applyNumberFormat="1" applyFont="1" applyBorder="1" applyAlignment="1" applyProtection="1">
      <alignment horizontal="left"/>
      <protection locked="0"/>
    </xf>
    <xf numFmtId="0" fontId="6" fillId="0" borderId="0" xfId="0" applyFont="1" applyBorder="1" applyAlignment="1" applyProtection="1">
      <alignment/>
      <protection locked="0"/>
    </xf>
    <xf numFmtId="0" fontId="0" fillId="0" borderId="12" xfId="0" applyBorder="1" applyAlignment="1">
      <alignment/>
    </xf>
    <xf numFmtId="0" fontId="0" fillId="32" borderId="12" xfId="0" applyFill="1" applyBorder="1" applyAlignment="1" applyProtection="1">
      <alignment/>
      <protection locked="0"/>
    </xf>
    <xf numFmtId="0" fontId="7" fillId="32" borderId="13" xfId="0" applyFont="1" applyFill="1" applyBorder="1" applyAlignment="1">
      <alignment horizontal="center"/>
    </xf>
    <xf numFmtId="0" fontId="13" fillId="0" borderId="0"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7" xfId="0" applyBorder="1" applyAlignment="1" applyProtection="1">
      <alignment wrapText="1"/>
      <protection locked="0"/>
    </xf>
    <xf numFmtId="0" fontId="0" fillId="0" borderId="17" xfId="0" applyBorder="1" applyAlignment="1" applyProtection="1">
      <alignment/>
      <protection locked="0"/>
    </xf>
    <xf numFmtId="0" fontId="0" fillId="0" borderId="18" xfId="0" applyBorder="1" applyAlignment="1">
      <alignment/>
    </xf>
    <xf numFmtId="0" fontId="14" fillId="0" borderId="0" xfId="0" applyFont="1" applyBorder="1" applyAlignment="1" applyProtection="1">
      <alignment/>
      <protection/>
    </xf>
    <xf numFmtId="0" fontId="15" fillId="0" borderId="0" xfId="0" applyFont="1" applyBorder="1" applyAlignment="1" applyProtection="1">
      <alignment/>
      <protection locked="0"/>
    </xf>
    <xf numFmtId="0" fontId="16" fillId="0" borderId="0" xfId="0" applyFont="1" applyBorder="1" applyAlignment="1" applyProtection="1">
      <alignment/>
      <protection/>
    </xf>
    <xf numFmtId="0" fontId="17" fillId="0" borderId="0" xfId="0" applyFont="1" applyBorder="1" applyAlignment="1">
      <alignment/>
    </xf>
    <xf numFmtId="0" fontId="19" fillId="0" borderId="19" xfId="0" applyFont="1" applyFill="1" applyBorder="1" applyAlignment="1" applyProtection="1">
      <alignment/>
      <protection locked="0"/>
    </xf>
    <xf numFmtId="0" fontId="20" fillId="0" borderId="19" xfId="0" applyFont="1" applyBorder="1" applyAlignment="1" applyProtection="1">
      <alignment horizontal="left"/>
      <protection locked="0"/>
    </xf>
    <xf numFmtId="0" fontId="20" fillId="0" borderId="19" xfId="0" applyFont="1" applyBorder="1" applyAlignment="1" applyProtection="1">
      <alignment/>
      <protection locked="0"/>
    </xf>
    <xf numFmtId="0" fontId="20" fillId="0" borderId="20" xfId="0" applyFont="1" applyBorder="1" applyAlignment="1" applyProtection="1">
      <alignment/>
      <protection locked="0"/>
    </xf>
    <xf numFmtId="0" fontId="21" fillId="0" borderId="21" xfId="53" applyFont="1" applyFill="1" applyBorder="1" applyAlignment="1" applyProtection="1">
      <alignment horizontal="right"/>
      <protection locked="0"/>
    </xf>
    <xf numFmtId="0" fontId="20" fillId="0" borderId="0" xfId="0" applyFont="1" applyBorder="1" applyAlignment="1">
      <alignment/>
    </xf>
    <xf numFmtId="0" fontId="22" fillId="0" borderId="20" xfId="0" applyFont="1" applyBorder="1" applyAlignment="1" applyProtection="1">
      <alignment horizontal="right"/>
      <protection locked="0"/>
    </xf>
    <xf numFmtId="0" fontId="20" fillId="0" borderId="20" xfId="0" applyFont="1" applyBorder="1" applyAlignment="1">
      <alignment/>
    </xf>
    <xf numFmtId="0" fontId="20" fillId="0" borderId="22" xfId="0" applyFont="1" applyBorder="1" applyAlignment="1">
      <alignment/>
    </xf>
    <xf numFmtId="0" fontId="21" fillId="0" borderId="20" xfId="0" applyFont="1" applyBorder="1" applyAlignment="1" applyProtection="1">
      <alignment horizontal="right"/>
      <protection locked="0"/>
    </xf>
    <xf numFmtId="0" fontId="20" fillId="0" borderId="0" xfId="0" applyFont="1" applyBorder="1" applyAlignment="1">
      <alignment horizontal="right"/>
    </xf>
    <xf numFmtId="0" fontId="20" fillId="0" borderId="20" xfId="0" applyFont="1" applyBorder="1" applyAlignment="1" applyProtection="1">
      <alignment horizontal="left"/>
      <protection locked="0"/>
    </xf>
    <xf numFmtId="0" fontId="19" fillId="0" borderId="20" xfId="0" applyFont="1" applyBorder="1" applyAlignment="1" applyProtection="1">
      <alignment horizontal="right"/>
      <protection locked="0"/>
    </xf>
    <xf numFmtId="0" fontId="23" fillId="0" borderId="23" xfId="0" applyFont="1" applyFill="1" applyBorder="1" applyAlignment="1" applyProtection="1">
      <alignment vertical="top"/>
      <protection locked="0"/>
    </xf>
    <xf numFmtId="0" fontId="23" fillId="33" borderId="24" xfId="0" applyFont="1" applyFill="1" applyBorder="1" applyAlignment="1" applyProtection="1">
      <alignment vertical="top"/>
      <protection locked="0"/>
    </xf>
    <xf numFmtId="170" fontId="0" fillId="0" borderId="11" xfId="44" applyFont="1" applyBorder="1" applyAlignment="1">
      <alignment/>
    </xf>
    <xf numFmtId="170" fontId="0" fillId="0" borderId="13" xfId="44" applyFont="1" applyBorder="1" applyAlignment="1">
      <alignment/>
    </xf>
    <xf numFmtId="0" fontId="24" fillId="0" borderId="25" xfId="0" applyFont="1" applyBorder="1" applyAlignment="1">
      <alignment/>
    </xf>
    <xf numFmtId="0" fontId="25" fillId="0" borderId="26" xfId="0" applyFont="1" applyBorder="1" applyAlignment="1">
      <alignment/>
    </xf>
    <xf numFmtId="0" fontId="25" fillId="0" borderId="26" xfId="0" applyFont="1" applyBorder="1" applyAlignment="1">
      <alignment horizontal="left"/>
    </xf>
    <xf numFmtId="0" fontId="25" fillId="0" borderId="26" xfId="0" applyFont="1" applyBorder="1" applyAlignment="1">
      <alignment/>
    </xf>
    <xf numFmtId="0" fontId="25" fillId="0" borderId="27" xfId="0" applyFont="1" applyBorder="1" applyAlignment="1">
      <alignment/>
    </xf>
    <xf numFmtId="14" fontId="26" fillId="34" borderId="13" xfId="0" applyNumberFormat="1" applyFont="1" applyFill="1" applyBorder="1" applyAlignment="1" applyProtection="1">
      <alignment horizontal="center" vertical="top"/>
      <protection locked="0"/>
    </xf>
    <xf numFmtId="0" fontId="27" fillId="0" borderId="0" xfId="0" applyFont="1" applyBorder="1" applyAlignment="1">
      <alignment/>
    </xf>
    <xf numFmtId="0" fontId="28" fillId="0" borderId="0" xfId="0" applyFont="1" applyBorder="1" applyAlignment="1">
      <alignment/>
    </xf>
    <xf numFmtId="0" fontId="19" fillId="0" borderId="20" xfId="0" applyFont="1" applyBorder="1" applyAlignment="1" applyProtection="1">
      <alignment/>
      <protection locked="0"/>
    </xf>
    <xf numFmtId="14" fontId="0" fillId="0" borderId="12" xfId="0" applyNumberFormat="1" applyBorder="1" applyAlignment="1">
      <alignment/>
    </xf>
    <xf numFmtId="183" fontId="0" fillId="0" borderId="0" xfId="0" applyNumberFormat="1" applyAlignment="1">
      <alignment/>
    </xf>
    <xf numFmtId="187" fontId="0" fillId="0" borderId="0" xfId="0" applyNumberFormat="1" applyAlignment="1">
      <alignment/>
    </xf>
    <xf numFmtId="0" fontId="0" fillId="32" borderId="0" xfId="0" applyFont="1" applyFill="1" applyBorder="1" applyAlignment="1">
      <alignment/>
    </xf>
    <xf numFmtId="0" fontId="0" fillId="0" borderId="11" xfId="0" applyFont="1" applyBorder="1" applyAlignment="1" applyProtection="1">
      <alignment/>
      <protection/>
    </xf>
    <xf numFmtId="177" fontId="0" fillId="0" borderId="11" xfId="42" applyNumberFormat="1" applyFont="1" applyBorder="1" applyAlignment="1" applyProtection="1">
      <alignment/>
      <protection/>
    </xf>
    <xf numFmtId="0" fontId="0" fillId="0" borderId="11" xfId="0" applyFont="1" applyFill="1" applyBorder="1" applyAlignment="1" applyProtection="1">
      <alignment horizontal="right"/>
      <protection/>
    </xf>
    <xf numFmtId="170" fontId="0" fillId="0" borderId="13" xfId="44" applyNumberFormat="1" applyFont="1" applyBorder="1" applyAlignment="1" applyProtection="1">
      <alignment/>
      <protection/>
    </xf>
    <xf numFmtId="0" fontId="0" fillId="0" borderId="0" xfId="0" applyFont="1" applyBorder="1" applyAlignment="1">
      <alignment/>
    </xf>
    <xf numFmtId="0" fontId="0" fillId="0" borderId="0" xfId="0" applyFont="1" applyBorder="1" applyAlignment="1">
      <alignment wrapText="1"/>
    </xf>
    <xf numFmtId="0" fontId="0" fillId="0" borderId="26" xfId="0" applyFont="1" applyBorder="1" applyAlignment="1">
      <alignment/>
    </xf>
    <xf numFmtId="0" fontId="0" fillId="0" borderId="26" xfId="0" applyFont="1" applyBorder="1" applyAlignment="1">
      <alignment wrapText="1"/>
    </xf>
    <xf numFmtId="0" fontId="0" fillId="32" borderId="12" xfId="0" applyFont="1" applyFill="1" applyBorder="1" applyAlignment="1">
      <alignment/>
    </xf>
    <xf numFmtId="0" fontId="0" fillId="0" borderId="25" xfId="0" applyFont="1" applyBorder="1" applyAlignment="1">
      <alignment/>
    </xf>
    <xf numFmtId="0" fontId="0" fillId="0" borderId="28" xfId="0" applyFont="1" applyBorder="1" applyAlignment="1">
      <alignment/>
    </xf>
    <xf numFmtId="0" fontId="0" fillId="0" borderId="12" xfId="0" applyFont="1" applyBorder="1" applyAlignment="1">
      <alignment/>
    </xf>
    <xf numFmtId="0" fontId="0" fillId="35" borderId="0" xfId="0" applyFill="1" applyAlignment="1" applyProtection="1">
      <alignment/>
      <protection/>
    </xf>
    <xf numFmtId="0" fontId="0" fillId="33" borderId="0" xfId="0" applyFill="1" applyAlignment="1" applyProtection="1">
      <alignment horizontal="left"/>
      <protection/>
    </xf>
    <xf numFmtId="0" fontId="0" fillId="33" borderId="0" xfId="0" applyNumberFormat="1" applyFill="1" applyAlignment="1" applyProtection="1">
      <alignment/>
      <protection/>
    </xf>
    <xf numFmtId="49" fontId="0" fillId="33" borderId="0" xfId="0" applyNumberFormat="1" applyFill="1" applyAlignment="1" applyProtection="1">
      <alignment/>
      <protection/>
    </xf>
    <xf numFmtId="49" fontId="0" fillId="0" borderId="0" xfId="0" applyNumberFormat="1" applyAlignment="1" applyProtection="1">
      <alignment/>
      <protection/>
    </xf>
    <xf numFmtId="0" fontId="0" fillId="0" borderId="0" xfId="0" applyAlignment="1" applyProtection="1">
      <alignment/>
      <protection/>
    </xf>
    <xf numFmtId="0" fontId="0" fillId="0" borderId="29" xfId="0" applyFont="1" applyFill="1" applyBorder="1" applyAlignment="1" applyProtection="1">
      <alignment horizontal="left"/>
      <protection/>
    </xf>
    <xf numFmtId="0" fontId="0" fillId="0" borderId="23" xfId="0" applyFont="1" applyFill="1" applyBorder="1" applyAlignment="1" applyProtection="1">
      <alignment horizontal="left"/>
      <protection/>
    </xf>
    <xf numFmtId="0" fontId="0" fillId="0" borderId="24" xfId="0" applyFont="1" applyFill="1" applyBorder="1" applyAlignment="1" applyProtection="1">
      <alignment horizontal="left"/>
      <protection/>
    </xf>
    <xf numFmtId="189" fontId="0" fillId="0" borderId="11" xfId="44" applyNumberFormat="1" applyFont="1" applyBorder="1" applyAlignment="1" applyProtection="1">
      <alignment/>
      <protection/>
    </xf>
    <xf numFmtId="0" fontId="29" fillId="0" borderId="0" xfId="0" applyFont="1" applyBorder="1" applyAlignment="1">
      <alignment/>
    </xf>
    <xf numFmtId="0" fontId="29" fillId="0" borderId="0" xfId="0" applyFont="1" applyBorder="1" applyAlignment="1">
      <alignment horizontal="center"/>
    </xf>
    <xf numFmtId="0" fontId="30" fillId="0" borderId="0" xfId="0" applyFont="1" applyBorder="1" applyAlignment="1">
      <alignment horizontal="center"/>
    </xf>
    <xf numFmtId="0" fontId="31" fillId="0" borderId="0" xfId="0" applyFont="1" applyBorder="1" applyAlignment="1">
      <alignment/>
    </xf>
    <xf numFmtId="0" fontId="30" fillId="0" borderId="0" xfId="0" applyFont="1" applyBorder="1" applyAlignment="1">
      <alignment/>
    </xf>
    <xf numFmtId="0" fontId="2" fillId="0" borderId="0" xfId="53" applyBorder="1" applyAlignment="1" applyProtection="1">
      <alignment/>
      <protection/>
    </xf>
    <xf numFmtId="0" fontId="22" fillId="33" borderId="29" xfId="0" applyFont="1" applyFill="1" applyBorder="1" applyAlignment="1" applyProtection="1">
      <alignment horizontal="center" vertical="top"/>
      <protection locked="0"/>
    </xf>
    <xf numFmtId="0" fontId="20" fillId="0" borderId="24" xfId="0" applyFont="1" applyBorder="1" applyAlignment="1">
      <alignment/>
    </xf>
    <xf numFmtId="0" fontId="18" fillId="0" borderId="0" xfId="0" applyFont="1" applyBorder="1" applyAlignment="1" applyProtection="1">
      <alignment horizontal="right"/>
      <protection locked="0"/>
    </xf>
    <xf numFmtId="0" fontId="20" fillId="0" borderId="20" xfId="0" applyFont="1" applyBorder="1" applyAlignment="1" applyProtection="1">
      <alignment/>
      <protection locked="0"/>
    </xf>
    <xf numFmtId="0" fontId="20" fillId="0" borderId="20" xfId="0" applyFont="1" applyBorder="1" applyAlignment="1">
      <alignment/>
    </xf>
    <xf numFmtId="0" fontId="20" fillId="0" borderId="22" xfId="0" applyFont="1" applyBorder="1" applyAlignment="1">
      <alignment/>
    </xf>
    <xf numFmtId="0" fontId="23" fillId="33" borderId="29" xfId="0" applyFont="1" applyFill="1" applyBorder="1" applyAlignment="1" applyProtection="1">
      <alignment horizontal="right" vertical="top"/>
      <protection locked="0"/>
    </xf>
    <xf numFmtId="0" fontId="23" fillId="33" borderId="23" xfId="0" applyFont="1" applyFill="1" applyBorder="1" applyAlignment="1" applyProtection="1">
      <alignment horizontal="right" vertical="top"/>
      <protection locked="0"/>
    </xf>
    <xf numFmtId="0" fontId="19" fillId="0" borderId="30" xfId="0" applyFont="1" applyBorder="1" applyAlignment="1" applyProtection="1">
      <alignment horizontal="center"/>
      <protection locked="0"/>
    </xf>
    <xf numFmtId="14" fontId="20" fillId="0" borderId="20" xfId="0" applyNumberFormat="1" applyFont="1" applyBorder="1" applyAlignment="1" applyProtection="1">
      <alignment horizontal="left"/>
      <protection locked="0"/>
    </xf>
    <xf numFmtId="0" fontId="20" fillId="0" borderId="20" xfId="0" applyFont="1" applyBorder="1" applyAlignment="1">
      <alignment horizontal="left"/>
    </xf>
    <xf numFmtId="0" fontId="20" fillId="0" borderId="22" xfId="0" applyFont="1" applyBorder="1" applyAlignment="1">
      <alignment horizontal="left"/>
    </xf>
    <xf numFmtId="0" fontId="20" fillId="0" borderId="10" xfId="0" applyFont="1" applyBorder="1" applyAlignment="1" applyProtection="1">
      <alignment/>
      <protection locked="0"/>
    </xf>
    <xf numFmtId="0" fontId="20" fillId="0" borderId="10" xfId="0" applyFont="1" applyBorder="1" applyAlignment="1">
      <alignment/>
    </xf>
    <xf numFmtId="0" fontId="20" fillId="0" borderId="31" xfId="0" applyFont="1" applyBorder="1" applyAlignment="1">
      <alignment/>
    </xf>
    <xf numFmtId="0" fontId="20" fillId="0" borderId="21" xfId="0" applyFont="1" applyBorder="1" applyAlignment="1" applyProtection="1">
      <alignment/>
      <protection locked="0"/>
    </xf>
    <xf numFmtId="0" fontId="20" fillId="0" borderId="20" xfId="0" applyFont="1" applyFill="1" applyBorder="1" applyAlignment="1" applyProtection="1">
      <alignment/>
      <protection locked="0"/>
    </xf>
    <xf numFmtId="0" fontId="1" fillId="32" borderId="0" xfId="0" applyFont="1" applyFill="1" applyBorder="1" applyAlignment="1" applyProtection="1">
      <alignment/>
      <protection locked="0"/>
    </xf>
    <xf numFmtId="0" fontId="20" fillId="0" borderId="20" xfId="0" applyFont="1" applyBorder="1" applyAlignment="1" applyProtection="1">
      <alignment horizontal="left"/>
      <protection locked="0"/>
    </xf>
    <xf numFmtId="0" fontId="2" fillId="0" borderId="0" xfId="53" applyBorder="1" applyAlignment="1" applyProtection="1">
      <alignment horizontal="center"/>
      <protection/>
    </xf>
    <xf numFmtId="0" fontId="0" fillId="0" borderId="0" xfId="0" applyBorder="1" applyAlignment="1">
      <alignment horizontal="center"/>
    </xf>
    <xf numFmtId="0" fontId="0" fillId="0" borderId="12" xfId="0" applyBorder="1" applyAlignment="1">
      <alignment horizontal="center"/>
    </xf>
    <xf numFmtId="0" fontId="14" fillId="0" borderId="0" xfId="0" applyFont="1" applyBorder="1" applyAlignment="1" applyProtection="1">
      <alignment/>
      <protection/>
    </xf>
    <xf numFmtId="1" fontId="1" fillId="0" borderId="10" xfId="0" applyNumberFormat="1" applyFont="1" applyBorder="1" applyAlignment="1" applyProtection="1">
      <alignment horizontal="left"/>
      <protection locked="0"/>
    </xf>
    <xf numFmtId="0" fontId="0" fillId="0" borderId="10" xfId="0" applyBorder="1" applyAlignment="1">
      <alignment/>
    </xf>
    <xf numFmtId="0" fontId="0" fillId="0" borderId="31" xfId="0" applyBorder="1" applyAlignment="1">
      <alignment/>
    </xf>
    <xf numFmtId="0" fontId="12" fillId="0" borderId="0" xfId="0" applyFont="1" applyBorder="1" applyAlignment="1">
      <alignment horizontal="center" vertical="center"/>
    </xf>
    <xf numFmtId="0" fontId="12" fillId="0" borderId="12" xfId="0" applyFont="1" applyBorder="1" applyAlignment="1">
      <alignment horizontal="center" vertical="center"/>
    </xf>
    <xf numFmtId="0" fontId="72" fillId="0" borderId="0" xfId="0" applyFont="1" applyBorder="1" applyAlignment="1" applyProtection="1">
      <alignment horizontal="right" vertical="center"/>
      <protection locked="0"/>
    </xf>
    <xf numFmtId="0" fontId="73" fillId="0" borderId="0" xfId="0" applyFont="1" applyBorder="1" applyAlignment="1">
      <alignment horizontal="right"/>
    </xf>
    <xf numFmtId="0" fontId="74" fillId="0" borderId="12"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11</xdr:row>
      <xdr:rowOff>47625</xdr:rowOff>
    </xdr:from>
    <xdr:to>
      <xdr:col>13</xdr:col>
      <xdr:colOff>0</xdr:colOff>
      <xdr:row>54</xdr:row>
      <xdr:rowOff>0</xdr:rowOff>
    </xdr:to>
    <xdr:sp>
      <xdr:nvSpPr>
        <xdr:cNvPr id="1" name="Text Box 138"/>
        <xdr:cNvSpPr txBox="1">
          <a:spLocks noChangeArrowheads="1"/>
        </xdr:cNvSpPr>
      </xdr:nvSpPr>
      <xdr:spPr>
        <a:xfrm>
          <a:off x="10029825" y="2257425"/>
          <a:ext cx="0" cy="7086600"/>
        </a:xfrm>
        <a:prstGeom prst="rect">
          <a:avLst/>
        </a:prstGeom>
        <a:solidFill>
          <a:srgbClr val="FFFF99"/>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1" i="0" u="none" baseline="0">
              <a:solidFill>
                <a:srgbClr val="000080"/>
              </a:solidFill>
              <a:latin typeface="Arial"/>
              <a:ea typeface="Arial"/>
              <a:cs typeface="Arial"/>
            </a:rPr>
            <a:t>Quick Start:</a:t>
          </a:r>
          <a:r>
            <a:rPr lang="en-US" cap="none" sz="900" b="0" i="0" u="none" baseline="0">
              <a:solidFill>
                <a:srgbClr val="000080"/>
              </a:solidFill>
              <a:latin typeface="Arial"/>
              <a:ea typeface="Arial"/>
              <a:cs typeface="Arial"/>
            </a:rPr>
            <a:t>
</a:t>
          </a:r>
          <a:r>
            <a:rPr lang="en-US" cap="none" sz="900" b="0" i="0" u="none" baseline="0">
              <a:solidFill>
                <a:srgbClr val="000080"/>
              </a:solidFill>
              <a:latin typeface="Arial"/>
              <a:ea typeface="Arial"/>
              <a:cs typeface="Arial"/>
            </a:rPr>
            <a:t>On the purchase order menu click:
</a:t>
          </a:r>
          <a:r>
            <a:rPr lang="en-US" cap="none" sz="900" b="0" i="0" u="none" baseline="0">
              <a:solidFill>
                <a:srgbClr val="000080"/>
              </a:solidFill>
              <a:latin typeface="Arial"/>
              <a:ea typeface="Arial"/>
              <a:cs typeface="Arial"/>
            </a:rPr>
            <a:t>  - new icon to create purchase order
</a:t>
          </a:r>
          <a:r>
            <a:rPr lang="en-US" cap="none" sz="900" b="0" i="0" u="none" baseline="0">
              <a:solidFill>
                <a:srgbClr val="000080"/>
              </a:solidFill>
              <a:latin typeface="Arial"/>
              <a:ea typeface="Arial"/>
              <a:cs typeface="Arial"/>
            </a:rPr>
            <a:t>  - file icon to get purchase order
</a:t>
          </a:r>
          <a:r>
            <a:rPr lang="en-US" cap="none" sz="900" b="0" i="0" u="none" baseline="0">
              <a:solidFill>
                <a:srgbClr val="000080"/>
              </a:solidFill>
              <a:latin typeface="Arial"/>
              <a:ea typeface="Arial"/>
              <a:cs typeface="Arial"/>
            </a:rPr>
            <a:t>  - save icon to save purchase order
</a:t>
          </a:r>
          <a:r>
            <a:rPr lang="en-US" cap="none" sz="900" b="0" i="0" u="none" baseline="0">
              <a:solidFill>
                <a:srgbClr val="000080"/>
              </a:solidFill>
              <a:latin typeface="Arial"/>
              <a:ea typeface="Arial"/>
              <a:cs typeface="Arial"/>
            </a:rPr>
            <a:t>  - wizard icon to create purchase order
</a:t>
          </a:r>
          <a:r>
            <a:rPr lang="en-US" cap="none" sz="900" b="0" i="0" u="none" baseline="0">
              <a:solidFill>
                <a:srgbClr val="000080"/>
              </a:solidFill>
              <a:latin typeface="Arial"/>
              <a:ea typeface="Arial"/>
              <a:cs typeface="Arial"/>
            </a:rPr>
            <a:t>  - publish icon to generate P.O.
</a:t>
          </a:r>
          <a:r>
            <a:rPr lang="en-US" cap="none" sz="900" b="0" i="0" u="none" baseline="0">
              <a:solidFill>
                <a:srgbClr val="000080"/>
              </a:solidFill>
              <a:latin typeface="Arial"/>
              <a:ea typeface="Arial"/>
              <a:cs typeface="Arial"/>
            </a:rPr>
            <a:t>
</a:t>
          </a:r>
          <a:r>
            <a:rPr lang="en-US" cap="none" sz="900" b="0" i="0" u="none" baseline="0">
              <a:solidFill>
                <a:srgbClr val="000080"/>
              </a:solidFill>
              <a:latin typeface="Arial"/>
              <a:ea typeface="Arial"/>
              <a:cs typeface="Arial"/>
            </a:rPr>
            <a:t>Double click on cells with comments to enter form data.
</a:t>
          </a:r>
          <a:r>
            <a:rPr lang="en-US" cap="none" sz="900" b="0" i="0" u="none" baseline="0">
              <a:solidFill>
                <a:srgbClr val="000080"/>
              </a:solidFill>
              <a:latin typeface="Arial"/>
              <a:ea typeface="Arial"/>
              <a:cs typeface="Arial"/>
            </a:rPr>
            <a:t>
</a:t>
          </a:r>
          <a:r>
            <a:rPr lang="en-US" cap="none" sz="900" b="0" i="0" u="none" baseline="0">
              <a:solidFill>
                <a:srgbClr val="000080"/>
              </a:solidFill>
              <a:latin typeface="Arial"/>
              <a:ea typeface="Arial"/>
              <a:cs typeface="Arial"/>
            </a:rPr>
            <a:t>Enter re-occurring data for vendors, catalog, terms, ship to and buyer profile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0" i="0" u="none" baseline="0">
              <a:solidFill>
                <a:srgbClr val="808080"/>
              </a:solidFill>
              <a:latin typeface="Arial"/>
              <a:ea typeface="Arial"/>
              <a:cs typeface="Arial"/>
            </a:rPr>
            <a:t>Template Use:
</a:t>
          </a:r>
          <a:r>
            <a:rPr lang="en-US" cap="none" sz="900" b="0" i="0" u="none" baseline="0">
              <a:solidFill>
                <a:srgbClr val="808080"/>
              </a:solidFill>
              <a:latin typeface="Arial"/>
              <a:ea typeface="Arial"/>
              <a:cs typeface="Arial"/>
            </a:rPr>
            <a:t>THE SOFTWARE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1" i="0" u="none" baseline="0">
              <a:solidFill>
                <a:srgbClr val="000080"/>
              </a:solidFill>
              <a:latin typeface="Arial"/>
              <a:ea typeface="Arial"/>
              <a:cs typeface="Arial"/>
            </a:rPr>
            <a:t>Other:</a:t>
          </a:r>
          <a:r>
            <a:rPr lang="en-US" cap="none" sz="900" b="0" i="0" u="none" baseline="0">
              <a:solidFill>
                <a:srgbClr val="000080"/>
              </a:solidFill>
              <a:latin typeface="Arial"/>
              <a:ea typeface="Arial"/>
              <a:cs typeface="Arial"/>
            </a:rPr>
            <a:t>
</a:t>
          </a:r>
          <a:r>
            <a:rPr lang="en-US" cap="none" sz="900" b="0" i="0" u="none" baseline="0">
              <a:solidFill>
                <a:srgbClr val="000080"/>
              </a:solidFill>
              <a:latin typeface="Arial"/>
              <a:ea typeface="Arial"/>
              <a:cs typeface="Arial"/>
            </a:rPr>
            <a:t>To email P.O., publish then protect the sheet with a password, then click file, send to.
</a:t>
          </a:r>
          <a:r>
            <a:rPr lang="en-US" cap="none" sz="900" b="0" i="0" u="none" baseline="0">
              <a:solidFill>
                <a:srgbClr val="000080"/>
              </a:solidFill>
              <a:latin typeface="Arial"/>
              <a:ea typeface="Arial"/>
              <a:cs typeface="Arial"/>
            </a:rPr>
            <a:t>
</a:t>
          </a:r>
          <a:r>
            <a:rPr lang="en-US" cap="none" sz="900" b="0" i="0" u="none" baseline="0">
              <a:solidFill>
                <a:srgbClr val="000080"/>
              </a:solidFill>
              <a:latin typeface="Arial"/>
              <a:ea typeface="Arial"/>
              <a:cs typeface="Arial"/>
            </a:rPr>
            <a:t>You can delete this help section by clicking on this box then click delete.
</a:t>
          </a:r>
          <a:r>
            <a:rPr lang="en-US" cap="none" sz="900" b="0" i="0" u="none" baseline="0">
              <a:solidFill>
                <a:srgbClr val="000080"/>
              </a:solidFill>
              <a:latin typeface="Arial"/>
              <a:ea typeface="Arial"/>
              <a:cs typeface="Arial"/>
            </a:rPr>
            <a:t>http://buyeranalytics.com/support</a:t>
          </a:r>
        </a:p>
      </xdr:txBody>
    </xdr:sp>
    <xdr:clientData/>
  </xdr:twoCellAnchor>
  <xdr:twoCellAnchor>
    <xdr:from>
      <xdr:col>13</xdr:col>
      <xdr:colOff>0</xdr:colOff>
      <xdr:row>11</xdr:row>
      <xdr:rowOff>47625</xdr:rowOff>
    </xdr:from>
    <xdr:to>
      <xdr:col>13</xdr:col>
      <xdr:colOff>0</xdr:colOff>
      <xdr:row>54</xdr:row>
      <xdr:rowOff>0</xdr:rowOff>
    </xdr:to>
    <xdr:sp>
      <xdr:nvSpPr>
        <xdr:cNvPr id="2" name="Text Box 288"/>
        <xdr:cNvSpPr txBox="1">
          <a:spLocks noChangeArrowheads="1"/>
        </xdr:cNvSpPr>
      </xdr:nvSpPr>
      <xdr:spPr>
        <a:xfrm>
          <a:off x="10029825" y="2257425"/>
          <a:ext cx="0" cy="7086600"/>
        </a:xfrm>
        <a:prstGeom prst="rect">
          <a:avLst/>
        </a:prstGeom>
        <a:solidFill>
          <a:srgbClr val="FFFF99"/>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1" i="0" u="none" baseline="0">
              <a:solidFill>
                <a:srgbClr val="000080"/>
              </a:solidFill>
              <a:latin typeface="Arial"/>
              <a:ea typeface="Arial"/>
              <a:cs typeface="Arial"/>
            </a:rPr>
            <a:t>Quick Start:</a:t>
          </a:r>
          <a:r>
            <a:rPr lang="en-US" cap="none" sz="900" b="0" i="0" u="none" baseline="0">
              <a:solidFill>
                <a:srgbClr val="000080"/>
              </a:solidFill>
              <a:latin typeface="Arial"/>
              <a:ea typeface="Arial"/>
              <a:cs typeface="Arial"/>
            </a:rPr>
            <a:t>
</a:t>
          </a:r>
          <a:r>
            <a:rPr lang="en-US" cap="none" sz="900" b="0" i="0" u="none" baseline="0">
              <a:solidFill>
                <a:srgbClr val="000080"/>
              </a:solidFill>
              <a:latin typeface="Arial"/>
              <a:ea typeface="Arial"/>
              <a:cs typeface="Arial"/>
            </a:rPr>
            <a:t>On the purchase order menu click:
</a:t>
          </a:r>
          <a:r>
            <a:rPr lang="en-US" cap="none" sz="900" b="0" i="0" u="none" baseline="0">
              <a:solidFill>
                <a:srgbClr val="000080"/>
              </a:solidFill>
              <a:latin typeface="Arial"/>
              <a:ea typeface="Arial"/>
              <a:cs typeface="Arial"/>
            </a:rPr>
            <a:t>  - new icon to create purchase order
</a:t>
          </a:r>
          <a:r>
            <a:rPr lang="en-US" cap="none" sz="900" b="0" i="0" u="none" baseline="0">
              <a:solidFill>
                <a:srgbClr val="000080"/>
              </a:solidFill>
              <a:latin typeface="Arial"/>
              <a:ea typeface="Arial"/>
              <a:cs typeface="Arial"/>
            </a:rPr>
            <a:t>  - file icon to get purchase order
</a:t>
          </a:r>
          <a:r>
            <a:rPr lang="en-US" cap="none" sz="900" b="0" i="0" u="none" baseline="0">
              <a:solidFill>
                <a:srgbClr val="000080"/>
              </a:solidFill>
              <a:latin typeface="Arial"/>
              <a:ea typeface="Arial"/>
              <a:cs typeface="Arial"/>
            </a:rPr>
            <a:t>  - save icon to save purchase order
</a:t>
          </a:r>
          <a:r>
            <a:rPr lang="en-US" cap="none" sz="900" b="0" i="0" u="none" baseline="0">
              <a:solidFill>
                <a:srgbClr val="000080"/>
              </a:solidFill>
              <a:latin typeface="Arial"/>
              <a:ea typeface="Arial"/>
              <a:cs typeface="Arial"/>
            </a:rPr>
            <a:t>  - wizard icon to create purchase order
</a:t>
          </a:r>
          <a:r>
            <a:rPr lang="en-US" cap="none" sz="900" b="0" i="0" u="none" baseline="0">
              <a:solidFill>
                <a:srgbClr val="000080"/>
              </a:solidFill>
              <a:latin typeface="Arial"/>
              <a:ea typeface="Arial"/>
              <a:cs typeface="Arial"/>
            </a:rPr>
            <a:t>  - publish icon to generate P.O.
</a:t>
          </a:r>
          <a:r>
            <a:rPr lang="en-US" cap="none" sz="900" b="0" i="0" u="none" baseline="0">
              <a:solidFill>
                <a:srgbClr val="000080"/>
              </a:solidFill>
              <a:latin typeface="Arial"/>
              <a:ea typeface="Arial"/>
              <a:cs typeface="Arial"/>
            </a:rPr>
            <a:t>
</a:t>
          </a:r>
          <a:r>
            <a:rPr lang="en-US" cap="none" sz="900" b="0" i="0" u="none" baseline="0">
              <a:solidFill>
                <a:srgbClr val="000080"/>
              </a:solidFill>
              <a:latin typeface="Arial"/>
              <a:ea typeface="Arial"/>
              <a:cs typeface="Arial"/>
            </a:rPr>
            <a:t>Double click on cells with comments to enter form data.
</a:t>
          </a:r>
          <a:r>
            <a:rPr lang="en-US" cap="none" sz="900" b="0" i="0" u="none" baseline="0">
              <a:solidFill>
                <a:srgbClr val="000080"/>
              </a:solidFill>
              <a:latin typeface="Arial"/>
              <a:ea typeface="Arial"/>
              <a:cs typeface="Arial"/>
            </a:rPr>
            <a:t>
</a:t>
          </a:r>
          <a:r>
            <a:rPr lang="en-US" cap="none" sz="900" b="0" i="0" u="none" baseline="0">
              <a:solidFill>
                <a:srgbClr val="000080"/>
              </a:solidFill>
              <a:latin typeface="Arial"/>
              <a:ea typeface="Arial"/>
              <a:cs typeface="Arial"/>
            </a:rPr>
            <a:t>Enter re-occurring data for vendors, catalog, terms, ship to and buyer profile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0" i="0" u="none" baseline="0">
              <a:solidFill>
                <a:srgbClr val="808080"/>
              </a:solidFill>
              <a:latin typeface="Arial"/>
              <a:ea typeface="Arial"/>
              <a:cs typeface="Arial"/>
            </a:rPr>
            <a:t>Template Use:
</a:t>
          </a:r>
          <a:r>
            <a:rPr lang="en-US" cap="none" sz="900" b="0" i="0" u="none" baseline="0">
              <a:solidFill>
                <a:srgbClr val="808080"/>
              </a:solidFill>
              <a:latin typeface="Arial"/>
              <a:ea typeface="Arial"/>
              <a:cs typeface="Arial"/>
            </a:rPr>
            <a:t>THE SOFTWARE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1" i="0" u="none" baseline="0">
              <a:solidFill>
                <a:srgbClr val="000080"/>
              </a:solidFill>
              <a:latin typeface="Arial"/>
              <a:ea typeface="Arial"/>
              <a:cs typeface="Arial"/>
            </a:rPr>
            <a:t>Other:</a:t>
          </a:r>
          <a:r>
            <a:rPr lang="en-US" cap="none" sz="900" b="0" i="0" u="none" baseline="0">
              <a:solidFill>
                <a:srgbClr val="000080"/>
              </a:solidFill>
              <a:latin typeface="Arial"/>
              <a:ea typeface="Arial"/>
              <a:cs typeface="Arial"/>
            </a:rPr>
            <a:t>
</a:t>
          </a:r>
          <a:r>
            <a:rPr lang="en-US" cap="none" sz="900" b="0" i="0" u="none" baseline="0">
              <a:solidFill>
                <a:srgbClr val="000080"/>
              </a:solidFill>
              <a:latin typeface="Arial"/>
              <a:ea typeface="Arial"/>
              <a:cs typeface="Arial"/>
            </a:rPr>
            <a:t>To email P.O., publish then protect the sheet with a password, then click file, send to.
</a:t>
          </a:r>
          <a:r>
            <a:rPr lang="en-US" cap="none" sz="900" b="0" i="0" u="none" baseline="0">
              <a:solidFill>
                <a:srgbClr val="000080"/>
              </a:solidFill>
              <a:latin typeface="Arial"/>
              <a:ea typeface="Arial"/>
              <a:cs typeface="Arial"/>
            </a:rPr>
            <a:t>
</a:t>
          </a:r>
          <a:r>
            <a:rPr lang="en-US" cap="none" sz="900" b="0" i="0" u="none" baseline="0">
              <a:solidFill>
                <a:srgbClr val="000080"/>
              </a:solidFill>
              <a:latin typeface="Arial"/>
              <a:ea typeface="Arial"/>
              <a:cs typeface="Arial"/>
            </a:rPr>
            <a:t>You can delete this help section by clicking on this box then click delete.
</a:t>
          </a:r>
          <a:r>
            <a:rPr lang="en-US" cap="none" sz="900" b="0" i="0" u="none" baseline="0">
              <a:solidFill>
                <a:srgbClr val="000080"/>
              </a:solidFill>
              <a:latin typeface="Arial"/>
              <a:ea typeface="Arial"/>
              <a:cs typeface="Arial"/>
            </a:rPr>
            <a:t>http://buyeranalytics.com/support</a:t>
          </a:r>
        </a:p>
      </xdr:txBody>
    </xdr:sp>
    <xdr:clientData/>
  </xdr:twoCellAnchor>
  <xdr:twoCellAnchor>
    <xdr:from>
      <xdr:col>13</xdr:col>
      <xdr:colOff>0</xdr:colOff>
      <xdr:row>11</xdr:row>
      <xdr:rowOff>47625</xdr:rowOff>
    </xdr:from>
    <xdr:to>
      <xdr:col>13</xdr:col>
      <xdr:colOff>0</xdr:colOff>
      <xdr:row>54</xdr:row>
      <xdr:rowOff>0</xdr:rowOff>
    </xdr:to>
    <xdr:sp>
      <xdr:nvSpPr>
        <xdr:cNvPr id="3" name="Text Box 294"/>
        <xdr:cNvSpPr txBox="1">
          <a:spLocks noChangeArrowheads="1"/>
        </xdr:cNvSpPr>
      </xdr:nvSpPr>
      <xdr:spPr>
        <a:xfrm>
          <a:off x="10029825" y="2257425"/>
          <a:ext cx="0" cy="7086600"/>
        </a:xfrm>
        <a:prstGeom prst="rect">
          <a:avLst/>
        </a:prstGeom>
        <a:solidFill>
          <a:srgbClr val="FFFF99"/>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1" i="0" u="none" baseline="0">
              <a:solidFill>
                <a:srgbClr val="000080"/>
              </a:solidFill>
              <a:latin typeface="Arial"/>
              <a:ea typeface="Arial"/>
              <a:cs typeface="Arial"/>
            </a:rPr>
            <a:t>Quick Start:</a:t>
          </a:r>
          <a:r>
            <a:rPr lang="en-US" cap="none" sz="900" b="0" i="0" u="none" baseline="0">
              <a:solidFill>
                <a:srgbClr val="000080"/>
              </a:solidFill>
              <a:latin typeface="Arial"/>
              <a:ea typeface="Arial"/>
              <a:cs typeface="Arial"/>
            </a:rPr>
            <a:t>
</a:t>
          </a:r>
          <a:r>
            <a:rPr lang="en-US" cap="none" sz="900" b="0" i="0" u="none" baseline="0">
              <a:solidFill>
                <a:srgbClr val="000080"/>
              </a:solidFill>
              <a:latin typeface="Arial"/>
              <a:ea typeface="Arial"/>
              <a:cs typeface="Arial"/>
            </a:rPr>
            <a:t>On the purchase order menu click:
</a:t>
          </a:r>
          <a:r>
            <a:rPr lang="en-US" cap="none" sz="900" b="0" i="0" u="none" baseline="0">
              <a:solidFill>
                <a:srgbClr val="000080"/>
              </a:solidFill>
              <a:latin typeface="Arial"/>
              <a:ea typeface="Arial"/>
              <a:cs typeface="Arial"/>
            </a:rPr>
            <a:t>  - new icon to create purchase order
</a:t>
          </a:r>
          <a:r>
            <a:rPr lang="en-US" cap="none" sz="900" b="0" i="0" u="none" baseline="0">
              <a:solidFill>
                <a:srgbClr val="000080"/>
              </a:solidFill>
              <a:latin typeface="Arial"/>
              <a:ea typeface="Arial"/>
              <a:cs typeface="Arial"/>
            </a:rPr>
            <a:t>  - file icon to get purchase order
</a:t>
          </a:r>
          <a:r>
            <a:rPr lang="en-US" cap="none" sz="900" b="0" i="0" u="none" baseline="0">
              <a:solidFill>
                <a:srgbClr val="000080"/>
              </a:solidFill>
              <a:latin typeface="Arial"/>
              <a:ea typeface="Arial"/>
              <a:cs typeface="Arial"/>
            </a:rPr>
            <a:t>  - save icon to save purchase order
</a:t>
          </a:r>
          <a:r>
            <a:rPr lang="en-US" cap="none" sz="900" b="0" i="0" u="none" baseline="0">
              <a:solidFill>
                <a:srgbClr val="000080"/>
              </a:solidFill>
              <a:latin typeface="Arial"/>
              <a:ea typeface="Arial"/>
              <a:cs typeface="Arial"/>
            </a:rPr>
            <a:t>  - wizard icon to create purchase order
</a:t>
          </a:r>
          <a:r>
            <a:rPr lang="en-US" cap="none" sz="900" b="0" i="0" u="none" baseline="0">
              <a:solidFill>
                <a:srgbClr val="000080"/>
              </a:solidFill>
              <a:latin typeface="Arial"/>
              <a:ea typeface="Arial"/>
              <a:cs typeface="Arial"/>
            </a:rPr>
            <a:t>  - publish icon to generate P.O.
</a:t>
          </a:r>
          <a:r>
            <a:rPr lang="en-US" cap="none" sz="900" b="0" i="0" u="none" baseline="0">
              <a:solidFill>
                <a:srgbClr val="000080"/>
              </a:solidFill>
              <a:latin typeface="Arial"/>
              <a:ea typeface="Arial"/>
              <a:cs typeface="Arial"/>
            </a:rPr>
            <a:t>
</a:t>
          </a:r>
          <a:r>
            <a:rPr lang="en-US" cap="none" sz="900" b="0" i="0" u="none" baseline="0">
              <a:solidFill>
                <a:srgbClr val="000080"/>
              </a:solidFill>
              <a:latin typeface="Arial"/>
              <a:ea typeface="Arial"/>
              <a:cs typeface="Arial"/>
            </a:rPr>
            <a:t>Double click on cells with comments to enter form data.
</a:t>
          </a:r>
          <a:r>
            <a:rPr lang="en-US" cap="none" sz="900" b="0" i="0" u="none" baseline="0">
              <a:solidFill>
                <a:srgbClr val="000080"/>
              </a:solidFill>
              <a:latin typeface="Arial"/>
              <a:ea typeface="Arial"/>
              <a:cs typeface="Arial"/>
            </a:rPr>
            <a:t>
</a:t>
          </a:r>
          <a:r>
            <a:rPr lang="en-US" cap="none" sz="900" b="0" i="0" u="none" baseline="0">
              <a:solidFill>
                <a:srgbClr val="000080"/>
              </a:solidFill>
              <a:latin typeface="Arial"/>
              <a:ea typeface="Arial"/>
              <a:cs typeface="Arial"/>
            </a:rPr>
            <a:t>Enter re-occurring data for vendors, catalog, terms, ship to and buyer profile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0" i="0" u="none" baseline="0">
              <a:solidFill>
                <a:srgbClr val="808080"/>
              </a:solidFill>
              <a:latin typeface="Arial"/>
              <a:ea typeface="Arial"/>
              <a:cs typeface="Arial"/>
            </a:rPr>
            <a:t>Template Use:
</a:t>
          </a:r>
          <a:r>
            <a:rPr lang="en-US" cap="none" sz="900" b="0" i="0" u="none" baseline="0">
              <a:solidFill>
                <a:srgbClr val="808080"/>
              </a:solidFill>
              <a:latin typeface="Arial"/>
              <a:ea typeface="Arial"/>
              <a:cs typeface="Arial"/>
            </a:rPr>
            <a:t>THE SOFTWARE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1" i="0" u="none" baseline="0">
              <a:solidFill>
                <a:srgbClr val="000080"/>
              </a:solidFill>
              <a:latin typeface="Arial"/>
              <a:ea typeface="Arial"/>
              <a:cs typeface="Arial"/>
            </a:rPr>
            <a:t>Other:</a:t>
          </a:r>
          <a:r>
            <a:rPr lang="en-US" cap="none" sz="900" b="0" i="0" u="none" baseline="0">
              <a:solidFill>
                <a:srgbClr val="000080"/>
              </a:solidFill>
              <a:latin typeface="Arial"/>
              <a:ea typeface="Arial"/>
              <a:cs typeface="Arial"/>
            </a:rPr>
            <a:t>
</a:t>
          </a:r>
          <a:r>
            <a:rPr lang="en-US" cap="none" sz="900" b="0" i="0" u="none" baseline="0">
              <a:solidFill>
                <a:srgbClr val="000080"/>
              </a:solidFill>
              <a:latin typeface="Arial"/>
              <a:ea typeface="Arial"/>
              <a:cs typeface="Arial"/>
            </a:rPr>
            <a:t>To email P.O., publish then protect the sheet with a password, then click file, send to.
</a:t>
          </a:r>
          <a:r>
            <a:rPr lang="en-US" cap="none" sz="900" b="0" i="0" u="none" baseline="0">
              <a:solidFill>
                <a:srgbClr val="000080"/>
              </a:solidFill>
              <a:latin typeface="Arial"/>
              <a:ea typeface="Arial"/>
              <a:cs typeface="Arial"/>
            </a:rPr>
            <a:t>
</a:t>
          </a:r>
          <a:r>
            <a:rPr lang="en-US" cap="none" sz="900" b="0" i="0" u="none" baseline="0">
              <a:solidFill>
                <a:srgbClr val="000080"/>
              </a:solidFill>
              <a:latin typeface="Arial"/>
              <a:ea typeface="Arial"/>
              <a:cs typeface="Arial"/>
            </a:rPr>
            <a:t>You can delete this help section by clicking on this box then click delete.
</a:t>
          </a:r>
          <a:r>
            <a:rPr lang="en-US" cap="none" sz="900" b="0" i="0" u="none" baseline="0">
              <a:solidFill>
                <a:srgbClr val="000080"/>
              </a:solidFill>
              <a:latin typeface="Arial"/>
              <a:ea typeface="Arial"/>
              <a:cs typeface="Arial"/>
            </a:rPr>
            <a:t>http://buyeranalytics.com/support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mlask@telus.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C1:P59"/>
  <sheetViews>
    <sheetView showGridLines="0" tabSelected="1" zoomScale="75" zoomScaleNormal="75" zoomScalePageLayoutView="0" workbookViewId="0" topLeftCell="A1">
      <selection activeCell="K9" sqref="K9"/>
    </sheetView>
  </sheetViews>
  <sheetFormatPr defaultColWidth="9.140625" defaultRowHeight="12.75"/>
  <cols>
    <col min="4" max="4" width="9.140625" style="61" customWidth="1"/>
    <col min="6" max="6" width="2.7109375" style="0" customWidth="1"/>
    <col min="7" max="7" width="15.421875" style="0" customWidth="1"/>
    <col min="8" max="8" width="9.7109375" style="0" customWidth="1"/>
    <col min="9" max="9" width="12.140625" style="0" customWidth="1"/>
    <col min="10" max="10" width="22.7109375" style="0" customWidth="1"/>
    <col min="11" max="11" width="22.00390625" style="0" customWidth="1"/>
    <col min="12" max="12" width="7.57421875" style="0" customWidth="1"/>
    <col min="13" max="13" width="12.421875" style="0" customWidth="1"/>
    <col min="14" max="14" width="14.8515625" style="0" customWidth="1"/>
    <col min="15" max="15" width="0.2890625" style="0" hidden="1" customWidth="1"/>
  </cols>
  <sheetData>
    <row r="1" spans="6:14" ht="12.75">
      <c r="F1" s="23"/>
      <c r="G1" s="24"/>
      <c r="H1" s="24"/>
      <c r="I1" s="24"/>
      <c r="J1" s="24"/>
      <c r="K1" s="24"/>
      <c r="L1" s="24"/>
      <c r="M1" s="24"/>
      <c r="N1" s="25"/>
    </row>
    <row r="2" spans="6:14" ht="23.25" customHeight="1">
      <c r="F2" s="26"/>
      <c r="G2" s="86"/>
      <c r="H2" s="87"/>
      <c r="I2" s="87"/>
      <c r="J2" s="88" t="s">
        <v>265</v>
      </c>
      <c r="K2" s="87"/>
      <c r="L2" s="1"/>
      <c r="M2" s="1"/>
      <c r="N2" s="19"/>
    </row>
    <row r="3" spans="6:14" ht="15.75" customHeight="1">
      <c r="F3" s="26"/>
      <c r="G3" s="86"/>
      <c r="H3" s="87"/>
      <c r="I3" s="87"/>
      <c r="J3" s="88" t="s">
        <v>266</v>
      </c>
      <c r="K3" s="87"/>
      <c r="L3" s="1"/>
      <c r="M3" s="1"/>
      <c r="N3" s="19"/>
    </row>
    <row r="4" spans="6:14" ht="18">
      <c r="F4" s="26"/>
      <c r="G4" s="86"/>
      <c r="H4" s="86"/>
      <c r="I4" s="90" t="s">
        <v>270</v>
      </c>
      <c r="J4" s="90"/>
      <c r="K4" s="90"/>
      <c r="L4" s="1"/>
      <c r="M4" s="1"/>
      <c r="N4" s="19"/>
    </row>
    <row r="5" spans="6:14" ht="14.25" customHeight="1">
      <c r="F5" s="26"/>
      <c r="G5" s="1"/>
      <c r="H5" s="1"/>
      <c r="I5" s="1"/>
      <c r="J5" s="91" t="s">
        <v>279</v>
      </c>
      <c r="K5" s="1" t="s">
        <v>269</v>
      </c>
      <c r="L5" s="1"/>
      <c r="M5" s="1"/>
      <c r="N5" s="19"/>
    </row>
    <row r="6" spans="6:14" ht="12.75">
      <c r="F6" s="26"/>
      <c r="G6" s="1"/>
      <c r="H6" s="1"/>
      <c r="I6" s="1"/>
      <c r="J6" s="1"/>
      <c r="K6" s="1"/>
      <c r="L6" s="111"/>
      <c r="M6" s="112"/>
      <c r="N6" s="113"/>
    </row>
    <row r="7" spans="6:14" ht="24.75" customHeight="1">
      <c r="F7" s="26"/>
      <c r="G7" s="3" t="s">
        <v>274</v>
      </c>
      <c r="H7" s="2"/>
      <c r="I7" s="2"/>
      <c r="J7" s="2"/>
      <c r="K7" s="120" t="s">
        <v>280</v>
      </c>
      <c r="L7" s="121"/>
      <c r="M7" s="121"/>
      <c r="N7" s="122"/>
    </row>
    <row r="8" spans="6:14" ht="20.25">
      <c r="F8" s="27"/>
      <c r="G8" s="114" t="s">
        <v>275</v>
      </c>
      <c r="H8" s="114"/>
      <c r="I8" s="114"/>
      <c r="J8" s="31"/>
      <c r="K8" s="15"/>
      <c r="L8" s="118"/>
      <c r="M8" s="118"/>
      <c r="N8" s="119"/>
    </row>
    <row r="9" spans="6:14" ht="15">
      <c r="F9" s="27"/>
      <c r="G9" s="30" t="s">
        <v>276</v>
      </c>
      <c r="H9" s="30"/>
      <c r="I9" s="30"/>
      <c r="J9" s="31"/>
      <c r="K9" s="16"/>
      <c r="L9" s="118"/>
      <c r="M9" s="118"/>
      <c r="N9" s="119"/>
    </row>
    <row r="10" spans="6:14" ht="12.75" customHeight="1">
      <c r="F10" s="27"/>
      <c r="G10" s="30" t="s">
        <v>277</v>
      </c>
      <c r="H10" s="32"/>
      <c r="I10" s="32"/>
      <c r="J10" s="33"/>
      <c r="K10" s="18"/>
      <c r="L10" s="94" t="s">
        <v>4</v>
      </c>
      <c r="M10" s="94"/>
      <c r="N10" s="60"/>
    </row>
    <row r="11" spans="6:14" ht="4.5" customHeight="1">
      <c r="F11" s="27"/>
      <c r="G11" s="6"/>
      <c r="H11" s="6"/>
      <c r="I11" s="6"/>
      <c r="J11" s="6"/>
      <c r="K11" s="6"/>
      <c r="L11" s="6"/>
      <c r="M11" s="6"/>
      <c r="N11" s="20"/>
    </row>
    <row r="12" spans="6:16" ht="7.5" customHeight="1">
      <c r="F12" s="28"/>
      <c r="G12" s="4"/>
      <c r="H12" s="4"/>
      <c r="I12" s="4"/>
      <c r="J12" s="5"/>
      <c r="K12" s="14"/>
      <c r="L12" s="115"/>
      <c r="M12" s="116"/>
      <c r="N12" s="117"/>
      <c r="O12" s="17"/>
      <c r="P12" s="16"/>
    </row>
    <row r="13" spans="6:14" ht="15.75" customHeight="1">
      <c r="F13" s="28"/>
      <c r="G13" s="34" t="s">
        <v>13</v>
      </c>
      <c r="H13" s="35"/>
      <c r="I13" s="36"/>
      <c r="J13" s="37"/>
      <c r="K13" s="38" t="s">
        <v>14</v>
      </c>
      <c r="L13" s="101" t="s">
        <v>10</v>
      </c>
      <c r="M13" s="102"/>
      <c r="N13" s="103"/>
    </row>
    <row r="14" spans="6:14" ht="15.75" customHeight="1">
      <c r="F14" s="27"/>
      <c r="G14" s="107"/>
      <c r="H14" s="107"/>
      <c r="I14" s="107"/>
      <c r="J14" s="39"/>
      <c r="K14" s="39"/>
      <c r="L14" s="104"/>
      <c r="M14" s="105"/>
      <c r="N14" s="106"/>
    </row>
    <row r="15" spans="6:14" ht="15">
      <c r="F15" s="28"/>
      <c r="G15" s="95"/>
      <c r="H15" s="95"/>
      <c r="I15" s="95"/>
      <c r="J15" s="40"/>
      <c r="K15" s="39"/>
      <c r="L15" s="95"/>
      <c r="M15" s="96"/>
      <c r="N15" s="97"/>
    </row>
    <row r="16" spans="6:14" ht="15">
      <c r="F16" s="28"/>
      <c r="G16" s="95"/>
      <c r="H16" s="95"/>
      <c r="I16" s="95"/>
      <c r="J16" s="40"/>
      <c r="K16" s="43"/>
      <c r="L16" s="95"/>
      <c r="M16" s="96"/>
      <c r="N16" s="97"/>
    </row>
    <row r="17" spans="6:14" ht="15">
      <c r="F17" s="28"/>
      <c r="G17" s="95"/>
      <c r="H17" s="95"/>
      <c r="I17" s="96"/>
      <c r="J17" s="40"/>
      <c r="K17" s="100" t="s">
        <v>17</v>
      </c>
      <c r="L17" s="100"/>
      <c r="M17" s="100"/>
      <c r="N17" s="42"/>
    </row>
    <row r="18" spans="6:14" ht="15">
      <c r="F18" s="28"/>
      <c r="G18" s="37"/>
      <c r="H18" s="37"/>
      <c r="I18" s="41"/>
      <c r="J18" s="40"/>
      <c r="K18" s="44" t="s">
        <v>18</v>
      </c>
      <c r="L18" s="45" t="s">
        <v>273</v>
      </c>
      <c r="M18" s="41"/>
      <c r="N18" s="42"/>
    </row>
    <row r="19" spans="6:14" ht="15">
      <c r="F19" s="28"/>
      <c r="G19" s="37"/>
      <c r="H19" s="37"/>
      <c r="I19" s="41"/>
      <c r="J19" s="40"/>
      <c r="K19" s="44" t="s">
        <v>19</v>
      </c>
      <c r="L19" s="45"/>
      <c r="M19" s="41"/>
      <c r="N19" s="42"/>
    </row>
    <row r="20" spans="6:14" ht="15">
      <c r="F20" s="28"/>
      <c r="G20" s="59"/>
      <c r="H20" s="37"/>
      <c r="I20" s="41"/>
      <c r="J20" s="40"/>
      <c r="K20" s="44" t="s">
        <v>20</v>
      </c>
      <c r="L20" s="45"/>
      <c r="M20" s="41"/>
      <c r="N20" s="42"/>
    </row>
    <row r="21" spans="6:14" ht="15">
      <c r="F21" s="28"/>
      <c r="G21" s="37"/>
      <c r="H21" s="37"/>
      <c r="I21" s="41"/>
      <c r="J21" s="40"/>
      <c r="K21" s="39"/>
      <c r="L21" s="45"/>
      <c r="M21" s="41"/>
      <c r="N21" s="42"/>
    </row>
    <row r="22" spans="6:14" ht="15">
      <c r="F22" s="28"/>
      <c r="G22" s="110" t="s">
        <v>10</v>
      </c>
      <c r="H22" s="110"/>
      <c r="I22" s="37"/>
      <c r="J22" s="40"/>
      <c r="K22" s="46" t="s">
        <v>15</v>
      </c>
      <c r="L22" s="108"/>
      <c r="M22" s="96"/>
      <c r="N22" s="97"/>
    </row>
    <row r="23" spans="6:14" ht="4.5" customHeight="1">
      <c r="F23" s="28"/>
      <c r="G23" s="7"/>
      <c r="H23" s="8"/>
      <c r="I23" s="9"/>
      <c r="J23" s="10" t="s">
        <v>6</v>
      </c>
      <c r="K23" s="109"/>
      <c r="L23" s="109"/>
      <c r="M23" s="6"/>
      <c r="N23" s="20"/>
    </row>
    <row r="24" spans="6:14" ht="14.25" customHeight="1">
      <c r="F24" s="28"/>
      <c r="G24" s="98" t="s">
        <v>16</v>
      </c>
      <c r="H24" s="99"/>
      <c r="I24" s="99"/>
      <c r="J24" s="47"/>
      <c r="K24" s="48"/>
      <c r="L24" s="92" t="s">
        <v>11</v>
      </c>
      <c r="M24" s="93"/>
      <c r="N24" s="56">
        <v>41576</v>
      </c>
    </row>
    <row r="25" spans="6:14" ht="12.75">
      <c r="F25" s="26"/>
      <c r="G25" s="11" t="s">
        <v>268</v>
      </c>
      <c r="H25" s="12" t="s">
        <v>1</v>
      </c>
      <c r="I25" s="12" t="s">
        <v>2</v>
      </c>
      <c r="J25" s="13" t="s">
        <v>0</v>
      </c>
      <c r="K25" s="63"/>
      <c r="L25" s="12"/>
      <c r="M25" s="12" t="s">
        <v>3</v>
      </c>
      <c r="N25" s="21" t="s">
        <v>5</v>
      </c>
    </row>
    <row r="26" spans="3:14" ht="12.75">
      <c r="C26" s="62"/>
      <c r="F26" s="26"/>
      <c r="G26" s="64"/>
      <c r="H26" s="65"/>
      <c r="I26" s="66"/>
      <c r="J26" s="82"/>
      <c r="K26" s="83"/>
      <c r="L26" s="84"/>
      <c r="M26" s="85"/>
      <c r="N26" s="67"/>
    </row>
    <row r="27" spans="3:14" ht="12.75">
      <c r="C27" s="62"/>
      <c r="F27" s="26"/>
      <c r="G27" s="64"/>
      <c r="H27" s="65"/>
      <c r="I27" s="66"/>
      <c r="J27" s="82"/>
      <c r="K27" s="83"/>
      <c r="L27" s="84"/>
      <c r="M27" s="85"/>
      <c r="N27" s="67"/>
    </row>
    <row r="28" spans="3:14" ht="12.75">
      <c r="C28" s="62"/>
      <c r="F28" s="26"/>
      <c r="G28" s="64"/>
      <c r="H28" s="65"/>
      <c r="I28" s="66"/>
      <c r="J28" s="82"/>
      <c r="K28" s="83"/>
      <c r="L28" s="84"/>
      <c r="M28" s="85"/>
      <c r="N28" s="67"/>
    </row>
    <row r="29" spans="3:14" ht="12.75">
      <c r="C29" s="62"/>
      <c r="F29" s="26"/>
      <c r="G29" s="64"/>
      <c r="H29" s="65"/>
      <c r="I29" s="66"/>
      <c r="J29" s="82"/>
      <c r="K29" s="83"/>
      <c r="L29" s="84"/>
      <c r="M29" s="85"/>
      <c r="N29" s="67"/>
    </row>
    <row r="30" spans="3:14" ht="12.75">
      <c r="C30" s="62"/>
      <c r="F30" s="26"/>
      <c r="G30" s="64"/>
      <c r="H30" s="65"/>
      <c r="I30" s="66"/>
      <c r="J30" s="82"/>
      <c r="K30" s="83"/>
      <c r="L30" s="84"/>
      <c r="M30" s="85"/>
      <c r="N30" s="67"/>
    </row>
    <row r="31" spans="3:14" ht="12.75">
      <c r="C31" s="62"/>
      <c r="F31" s="26"/>
      <c r="G31" s="64"/>
      <c r="H31" s="65"/>
      <c r="I31" s="66"/>
      <c r="J31" s="82"/>
      <c r="K31" s="83"/>
      <c r="L31" s="84"/>
      <c r="M31" s="85"/>
      <c r="N31" s="67"/>
    </row>
    <row r="32" spans="3:14" ht="12.75">
      <c r="C32" s="62"/>
      <c r="F32" s="26"/>
      <c r="G32" s="64"/>
      <c r="H32" s="65"/>
      <c r="I32" s="66"/>
      <c r="J32" s="82"/>
      <c r="K32" s="83"/>
      <c r="L32" s="84"/>
      <c r="M32" s="85"/>
      <c r="N32" s="67"/>
    </row>
    <row r="33" spans="3:14" ht="12.75">
      <c r="C33" s="62"/>
      <c r="F33" s="26"/>
      <c r="G33" s="64"/>
      <c r="H33" s="65"/>
      <c r="I33" s="66"/>
      <c r="J33" s="82"/>
      <c r="K33" s="83"/>
      <c r="L33" s="84"/>
      <c r="M33" s="85"/>
      <c r="N33" s="67"/>
    </row>
    <row r="34" spans="3:14" ht="12.75">
      <c r="C34" s="62"/>
      <c r="F34" s="26"/>
      <c r="G34" s="64"/>
      <c r="H34" s="65"/>
      <c r="I34" s="66"/>
      <c r="J34" s="82"/>
      <c r="K34" s="83"/>
      <c r="L34" s="84"/>
      <c r="M34" s="85"/>
      <c r="N34" s="67"/>
    </row>
    <row r="35" spans="3:14" ht="12.75">
      <c r="C35" s="62"/>
      <c r="F35" s="26"/>
      <c r="G35" s="64"/>
      <c r="H35" s="65"/>
      <c r="I35" s="66"/>
      <c r="J35" s="82"/>
      <c r="K35" s="83"/>
      <c r="L35" s="84"/>
      <c r="M35" s="85"/>
      <c r="N35" s="67"/>
    </row>
    <row r="36" spans="3:14" ht="12.75">
      <c r="C36" s="62"/>
      <c r="F36" s="26"/>
      <c r="G36" s="64"/>
      <c r="H36" s="65"/>
      <c r="I36" s="66"/>
      <c r="J36" s="82"/>
      <c r="K36" s="83"/>
      <c r="L36" s="84"/>
      <c r="M36" s="85"/>
      <c r="N36" s="67"/>
    </row>
    <row r="37" spans="3:14" ht="12.75">
      <c r="C37" s="62"/>
      <c r="F37" s="26"/>
      <c r="G37" s="64"/>
      <c r="H37" s="65"/>
      <c r="I37" s="66"/>
      <c r="J37" s="82"/>
      <c r="K37" s="83"/>
      <c r="L37" s="84"/>
      <c r="M37" s="85"/>
      <c r="N37" s="67"/>
    </row>
    <row r="38" spans="3:14" ht="12.75">
      <c r="C38" s="62"/>
      <c r="F38" s="26"/>
      <c r="G38" s="64"/>
      <c r="H38" s="65"/>
      <c r="I38" s="66"/>
      <c r="J38" s="82"/>
      <c r="K38" s="83"/>
      <c r="L38" s="84"/>
      <c r="M38" s="85"/>
      <c r="N38" s="67"/>
    </row>
    <row r="39" spans="3:14" ht="12.75">
      <c r="C39" s="62"/>
      <c r="F39" s="26"/>
      <c r="G39" s="64"/>
      <c r="H39" s="65"/>
      <c r="I39" s="66"/>
      <c r="J39" s="82"/>
      <c r="K39" s="83"/>
      <c r="L39" s="84"/>
      <c r="M39" s="85"/>
      <c r="N39" s="67"/>
    </row>
    <row r="40" spans="3:14" ht="12.75">
      <c r="C40" s="62"/>
      <c r="F40" s="26"/>
      <c r="G40" s="64"/>
      <c r="H40" s="65"/>
      <c r="I40" s="66"/>
      <c r="J40" s="82"/>
      <c r="K40" s="83"/>
      <c r="L40" s="84"/>
      <c r="M40" s="85"/>
      <c r="N40" s="67"/>
    </row>
    <row r="41" spans="3:14" ht="12.75">
      <c r="C41" s="62"/>
      <c r="F41" s="26"/>
      <c r="G41" s="64"/>
      <c r="H41" s="65"/>
      <c r="I41" s="66"/>
      <c r="J41" s="82"/>
      <c r="K41" s="83"/>
      <c r="L41" s="84"/>
      <c r="M41" s="85"/>
      <c r="N41" s="67"/>
    </row>
    <row r="42" spans="3:14" ht="12.75">
      <c r="C42" s="62"/>
      <c r="F42" s="26"/>
      <c r="G42" s="64"/>
      <c r="H42" s="65"/>
      <c r="I42" s="66"/>
      <c r="J42" s="82"/>
      <c r="K42" s="83"/>
      <c r="L42" s="84"/>
      <c r="M42" s="85"/>
      <c r="N42" s="67"/>
    </row>
    <row r="43" spans="3:14" ht="12.75">
      <c r="C43" s="62"/>
      <c r="F43" s="26"/>
      <c r="G43" s="64"/>
      <c r="H43" s="65"/>
      <c r="I43" s="66"/>
      <c r="J43" s="82"/>
      <c r="K43" s="83"/>
      <c r="L43" s="84"/>
      <c r="M43" s="85"/>
      <c r="N43" s="67"/>
    </row>
    <row r="44" spans="3:14" ht="12.75">
      <c r="C44" s="62"/>
      <c r="F44" s="26"/>
      <c r="G44" s="64"/>
      <c r="H44" s="65"/>
      <c r="I44" s="66">
        <f>IF(G44="","",VLOOKUP(G44,Sheet1!$A$1:$D$266,4,0))</f>
      </c>
      <c r="J44" s="82">
        <f>IF(G44="","",VLOOKUP(G44,Sheet1!$A$1:$D$266,2,0))</f>
      </c>
      <c r="K44" s="83"/>
      <c r="L44" s="84"/>
      <c r="M44" s="85"/>
      <c r="N44" s="67">
        <f aca="true" t="shared" si="0" ref="N44:N49">SUM(M44*H44)</f>
        <v>0</v>
      </c>
    </row>
    <row r="45" spans="3:14" ht="12.75">
      <c r="C45" s="62"/>
      <c r="F45" s="26"/>
      <c r="G45" s="64"/>
      <c r="H45" s="65"/>
      <c r="I45" s="66">
        <f>IF(G45="","",VLOOKUP(G45,Sheet1!$A$1:$D$266,4,0))</f>
      </c>
      <c r="J45" s="82">
        <f>IF(G45="","",VLOOKUP(G45,Sheet1!$A$1:$D$266,2,0))</f>
      </c>
      <c r="K45" s="83"/>
      <c r="L45" s="84"/>
      <c r="M45" s="85"/>
      <c r="N45" s="67">
        <f t="shared" si="0"/>
        <v>0</v>
      </c>
    </row>
    <row r="46" spans="3:14" ht="12.75">
      <c r="C46" s="62"/>
      <c r="F46" s="26"/>
      <c r="G46" s="64"/>
      <c r="H46" s="65"/>
      <c r="I46" s="66">
        <f>IF(G46="","",VLOOKUP(G46,Sheet1!$A$1:$D$266,4,0))</f>
      </c>
      <c r="J46" s="82">
        <f>IF(G46="","",VLOOKUP(G46,Sheet1!$A$1:$D$266,2,0))</f>
      </c>
      <c r="K46" s="83"/>
      <c r="L46" s="84"/>
      <c r="M46" s="85"/>
      <c r="N46" s="67">
        <f t="shared" si="0"/>
        <v>0</v>
      </c>
    </row>
    <row r="47" spans="3:14" ht="12.75">
      <c r="C47" s="62"/>
      <c r="F47" s="26"/>
      <c r="G47" s="64"/>
      <c r="H47" s="65"/>
      <c r="I47" s="66">
        <f>IF(G47="","",VLOOKUP(G47,Sheet1!$A$1:$D$266,4,0))</f>
      </c>
      <c r="J47" s="82">
        <f>IF(G47="","",VLOOKUP(G47,Sheet1!$A$1:$D$266,2,0))</f>
      </c>
      <c r="K47" s="83"/>
      <c r="L47" s="84"/>
      <c r="M47" s="85"/>
      <c r="N47" s="67">
        <f t="shared" si="0"/>
        <v>0</v>
      </c>
    </row>
    <row r="48" spans="3:14" ht="12.75">
      <c r="C48" s="62"/>
      <c r="F48" s="26"/>
      <c r="G48" s="64"/>
      <c r="H48" s="65"/>
      <c r="I48" s="66">
        <f>IF(G48="","",VLOOKUP(G48,Sheet1!$A$1:$D$266,4,0))</f>
      </c>
      <c r="J48" s="82">
        <f>IF(G48="","",VLOOKUP(G48,Sheet1!$A$1:$D$266,2,0))</f>
      </c>
      <c r="K48" s="83"/>
      <c r="L48" s="84"/>
      <c r="M48" s="85"/>
      <c r="N48" s="67">
        <f t="shared" si="0"/>
        <v>0</v>
      </c>
    </row>
    <row r="49" spans="3:14" ht="12.75">
      <c r="C49" s="62"/>
      <c r="F49" s="26"/>
      <c r="G49" s="64"/>
      <c r="H49" s="65"/>
      <c r="I49" s="66">
        <f>IF(G49="","",VLOOKUP(G49,Sheet1!$A$1:$D$266,4,0))</f>
      </c>
      <c r="J49" s="82">
        <f>IF(G49="","",VLOOKUP(G49,Sheet1!$A$1:$D$266,2,0))</f>
      </c>
      <c r="K49" s="83"/>
      <c r="L49" s="84"/>
      <c r="M49" s="85"/>
      <c r="N49" s="67">
        <f t="shared" si="0"/>
        <v>0</v>
      </c>
    </row>
    <row r="50" spans="6:14" ht="14.25">
      <c r="F50" s="26"/>
      <c r="G50" s="58" t="s">
        <v>12</v>
      </c>
      <c r="H50" s="22"/>
      <c r="I50" s="68"/>
      <c r="J50" s="69"/>
      <c r="K50" s="69"/>
      <c r="L50" s="68"/>
      <c r="M50" s="49" t="s">
        <v>7</v>
      </c>
      <c r="N50" s="50">
        <f>SUM(N26:N49)</f>
        <v>0</v>
      </c>
    </row>
    <row r="51" spans="6:14" ht="12.75">
      <c r="F51" s="26"/>
      <c r="G51" s="68"/>
      <c r="H51" s="68"/>
      <c r="I51" s="68"/>
      <c r="J51" s="69"/>
      <c r="K51" s="69"/>
      <c r="L51" s="68"/>
      <c r="M51" s="49" t="s">
        <v>8</v>
      </c>
      <c r="N51" s="50">
        <v>0</v>
      </c>
    </row>
    <row r="52" spans="6:14" ht="12.75">
      <c r="F52" s="26"/>
      <c r="G52" s="68"/>
      <c r="H52" s="68"/>
      <c r="I52" s="68"/>
      <c r="J52" s="69"/>
      <c r="K52" s="69"/>
      <c r="L52" s="68"/>
      <c r="M52" s="49" t="s">
        <v>271</v>
      </c>
      <c r="N52" s="50">
        <f>SUM(N49:N50)*5/100</f>
        <v>0</v>
      </c>
    </row>
    <row r="53" spans="6:14" ht="12.75">
      <c r="F53" s="26"/>
      <c r="G53" s="68"/>
      <c r="H53" s="68"/>
      <c r="I53" s="68"/>
      <c r="J53" s="69"/>
      <c r="K53" s="69"/>
      <c r="L53" s="68"/>
      <c r="M53" s="49" t="s">
        <v>272</v>
      </c>
      <c r="N53" s="50">
        <v>0</v>
      </c>
    </row>
    <row r="54" spans="6:14" ht="12.75">
      <c r="F54" s="26"/>
      <c r="G54" s="70"/>
      <c r="H54" s="70"/>
      <c r="I54" s="70"/>
      <c r="J54" s="71"/>
      <c r="K54" s="71"/>
      <c r="L54" s="70"/>
      <c r="M54" s="49" t="s">
        <v>5</v>
      </c>
      <c r="N54" s="50">
        <f>SUM(N50:N53)</f>
        <v>0</v>
      </c>
    </row>
    <row r="55" spans="6:14" ht="5.25" customHeight="1">
      <c r="F55" s="26"/>
      <c r="G55" s="63"/>
      <c r="H55" s="63"/>
      <c r="I55" s="63"/>
      <c r="J55" s="63"/>
      <c r="K55" s="63"/>
      <c r="L55" s="63"/>
      <c r="M55" s="63"/>
      <c r="N55" s="72"/>
    </row>
    <row r="56" spans="6:14" ht="30" customHeight="1" thickBot="1">
      <c r="F56" s="26"/>
      <c r="G56" s="68"/>
      <c r="H56" s="68"/>
      <c r="I56" s="68"/>
      <c r="J56" s="51"/>
      <c r="K56" s="73"/>
      <c r="L56" s="73"/>
      <c r="M56" s="73"/>
      <c r="N56" s="74"/>
    </row>
    <row r="57" spans="6:14" ht="12.75" customHeight="1" thickTop="1">
      <c r="F57" s="26"/>
      <c r="G57" s="68"/>
      <c r="H57" s="68"/>
      <c r="I57" s="68"/>
      <c r="J57" s="57" t="s">
        <v>278</v>
      </c>
      <c r="K57" s="68"/>
      <c r="L57" s="68"/>
      <c r="M57" s="68"/>
      <c r="N57" s="75"/>
    </row>
    <row r="58" spans="6:14" ht="12.75" customHeight="1">
      <c r="F58" s="26"/>
      <c r="G58" s="33" t="s">
        <v>267</v>
      </c>
      <c r="H58" s="68"/>
      <c r="I58" s="68"/>
      <c r="J58" s="89"/>
      <c r="K58" s="68"/>
      <c r="L58" s="68"/>
      <c r="M58" s="68"/>
      <c r="N58" s="75"/>
    </row>
    <row r="59" spans="6:14" ht="10.5" customHeight="1">
      <c r="F59" s="29"/>
      <c r="G59" s="70"/>
      <c r="H59" s="70"/>
      <c r="I59" s="70"/>
      <c r="J59" s="52"/>
      <c r="K59" s="70"/>
      <c r="L59" s="53"/>
      <c r="M59" s="54"/>
      <c r="N59" s="55"/>
    </row>
  </sheetData>
  <sheetProtection/>
  <mergeCells count="20">
    <mergeCell ref="K23:L23"/>
    <mergeCell ref="G22:H22"/>
    <mergeCell ref="G15:I15"/>
    <mergeCell ref="G17:I17"/>
    <mergeCell ref="L6:N6"/>
    <mergeCell ref="G8:I8"/>
    <mergeCell ref="L12:N12"/>
    <mergeCell ref="K7:N7"/>
    <mergeCell ref="L8:N9"/>
    <mergeCell ref="L16:N16"/>
    <mergeCell ref="L24:M24"/>
    <mergeCell ref="L10:M10"/>
    <mergeCell ref="L15:N15"/>
    <mergeCell ref="G24:I24"/>
    <mergeCell ref="K17:M17"/>
    <mergeCell ref="L13:N13"/>
    <mergeCell ref="L14:N14"/>
    <mergeCell ref="G14:I14"/>
    <mergeCell ref="L22:N22"/>
    <mergeCell ref="G16:I16"/>
  </mergeCells>
  <hyperlinks>
    <hyperlink ref="J5" r:id="rId1" display="tmlask@telus.net"/>
  </hyperlinks>
  <printOptions/>
  <pageMargins left="0.33" right="0.42" top="1" bottom="0.52" header="0.5" footer="0.38"/>
  <pageSetup fitToHeight="1" fitToWidth="1" horizontalDpi="600" verticalDpi="600" orientation="portrait" scale="72" r:id="rId3"/>
  <drawing r:id="rId2"/>
</worksheet>
</file>

<file path=xl/worksheets/sheet2.xml><?xml version="1.0" encoding="utf-8"?>
<worksheet xmlns="http://schemas.openxmlformats.org/spreadsheetml/2006/main" xmlns:r="http://schemas.openxmlformats.org/officeDocument/2006/relationships">
  <dimension ref="A1:D231"/>
  <sheetViews>
    <sheetView zoomScalePageLayoutView="0" workbookViewId="0" topLeftCell="A46">
      <selection activeCell="C58" sqref="C58:D58"/>
    </sheetView>
  </sheetViews>
  <sheetFormatPr defaultColWidth="9.140625" defaultRowHeight="12.75"/>
  <cols>
    <col min="1" max="1" width="7.57421875" style="81" bestFit="1" customWidth="1"/>
    <col min="2" max="2" width="43.421875" style="81" customWidth="1"/>
    <col min="3" max="3" width="5.421875" style="81" bestFit="1" customWidth="1"/>
    <col min="4" max="4" width="5.00390625" style="81" bestFit="1" customWidth="1"/>
  </cols>
  <sheetData>
    <row r="1" spans="1:4" ht="12.75">
      <c r="A1" s="76" t="s">
        <v>21</v>
      </c>
      <c r="B1" s="76" t="s">
        <v>22</v>
      </c>
      <c r="C1" s="76" t="s">
        <v>23</v>
      </c>
      <c r="D1" s="77" t="s">
        <v>24</v>
      </c>
    </row>
    <row r="2" spans="1:4" ht="12.75">
      <c r="A2" s="78">
        <v>149178</v>
      </c>
      <c r="B2" s="79" t="s">
        <v>25</v>
      </c>
      <c r="C2" s="79" t="s">
        <v>26</v>
      </c>
      <c r="D2" s="80" t="s">
        <v>27</v>
      </c>
    </row>
    <row r="3" spans="1:4" ht="12.75">
      <c r="A3" s="78">
        <v>149180</v>
      </c>
      <c r="B3" s="79" t="s">
        <v>257</v>
      </c>
      <c r="C3" s="79" t="s">
        <v>26</v>
      </c>
      <c r="D3" s="80" t="s">
        <v>27</v>
      </c>
    </row>
    <row r="4" spans="1:4" ht="12.75">
      <c r="A4" s="78">
        <v>149190</v>
      </c>
      <c r="B4" s="79" t="s">
        <v>260</v>
      </c>
      <c r="C4" s="79" t="s">
        <v>26</v>
      </c>
      <c r="D4" s="80" t="s">
        <v>28</v>
      </c>
    </row>
    <row r="5" spans="1:4" ht="12.75">
      <c r="A5" s="78">
        <v>149213</v>
      </c>
      <c r="B5" s="79" t="s">
        <v>261</v>
      </c>
      <c r="C5" s="79" t="s">
        <v>29</v>
      </c>
      <c r="D5" s="80" t="s">
        <v>28</v>
      </c>
    </row>
    <row r="6" spans="1:4" ht="12.75">
      <c r="A6" s="78">
        <v>149220</v>
      </c>
      <c r="B6" s="79" t="s">
        <v>263</v>
      </c>
      <c r="C6" s="79" t="s">
        <v>26</v>
      </c>
      <c r="D6" s="80" t="s">
        <v>28</v>
      </c>
    </row>
    <row r="7" spans="1:4" ht="12.75">
      <c r="A7" s="78">
        <v>149226</v>
      </c>
      <c r="B7" s="79" t="s">
        <v>262</v>
      </c>
      <c r="C7" s="79" t="s">
        <v>26</v>
      </c>
      <c r="D7" s="80" t="s">
        <v>28</v>
      </c>
    </row>
    <row r="8" spans="1:4" ht="12.75">
      <c r="A8" s="78">
        <v>149340</v>
      </c>
      <c r="B8" s="79" t="s">
        <v>253</v>
      </c>
      <c r="C8" s="79" t="s">
        <v>29</v>
      </c>
      <c r="D8" s="80" t="s">
        <v>27</v>
      </c>
    </row>
    <row r="9" spans="1:4" ht="12.75">
      <c r="A9" s="78">
        <v>149341</v>
      </c>
      <c r="B9" s="79" t="s">
        <v>254</v>
      </c>
      <c r="C9" s="79" t="s">
        <v>26</v>
      </c>
      <c r="D9" s="80" t="s">
        <v>27</v>
      </c>
    </row>
    <row r="10" spans="1:4" ht="12.75">
      <c r="A10" s="78">
        <v>149342</v>
      </c>
      <c r="B10" s="79" t="s">
        <v>255</v>
      </c>
      <c r="C10" s="79" t="s">
        <v>26</v>
      </c>
      <c r="D10" s="80" t="s">
        <v>31</v>
      </c>
    </row>
    <row r="11" spans="1:4" ht="12.75">
      <c r="A11" s="78">
        <v>149344</v>
      </c>
      <c r="B11" s="79" t="s">
        <v>258</v>
      </c>
      <c r="C11" s="79" t="s">
        <v>26</v>
      </c>
      <c r="D11" s="80" t="s">
        <v>27</v>
      </c>
    </row>
    <row r="12" spans="1:4" ht="12.75">
      <c r="A12" s="78">
        <v>149346</v>
      </c>
      <c r="B12" s="79" t="s">
        <v>251</v>
      </c>
      <c r="C12" s="79" t="s">
        <v>26</v>
      </c>
      <c r="D12" s="80" t="s">
        <v>31</v>
      </c>
    </row>
    <row r="13" spans="1:4" ht="12.75">
      <c r="A13" s="78">
        <v>149347</v>
      </c>
      <c r="B13" s="79" t="s">
        <v>252</v>
      </c>
      <c r="C13" s="79" t="s">
        <v>26</v>
      </c>
      <c r="D13" s="80" t="s">
        <v>27</v>
      </c>
    </row>
    <row r="14" spans="1:4" ht="12.75">
      <c r="A14" s="78">
        <v>150572</v>
      </c>
      <c r="B14" s="79" t="s">
        <v>32</v>
      </c>
      <c r="C14" s="79" t="s">
        <v>29</v>
      </c>
      <c r="D14" s="80" t="s">
        <v>9</v>
      </c>
    </row>
    <row r="15" spans="1:4" ht="12.75">
      <c r="A15" s="78">
        <v>150573</v>
      </c>
      <c r="B15" s="79" t="s">
        <v>33</v>
      </c>
      <c r="C15" s="79" t="s">
        <v>29</v>
      </c>
      <c r="D15" s="80" t="s">
        <v>9</v>
      </c>
    </row>
    <row r="16" spans="1:4" ht="12.75">
      <c r="A16" s="78">
        <v>150576</v>
      </c>
      <c r="B16" s="79" t="s">
        <v>34</v>
      </c>
      <c r="C16" s="79" t="s">
        <v>29</v>
      </c>
      <c r="D16" s="80" t="s">
        <v>9</v>
      </c>
    </row>
    <row r="17" spans="1:4" ht="12.75">
      <c r="A17" s="78">
        <v>150577</v>
      </c>
      <c r="B17" s="79" t="s">
        <v>35</v>
      </c>
      <c r="C17" s="79" t="s">
        <v>29</v>
      </c>
      <c r="D17" s="80" t="s">
        <v>9</v>
      </c>
    </row>
    <row r="18" spans="1:4" ht="12.75">
      <c r="A18" s="78">
        <v>150578</v>
      </c>
      <c r="B18" s="79" t="s">
        <v>36</v>
      </c>
      <c r="C18" s="79" t="s">
        <v>29</v>
      </c>
      <c r="D18" s="80" t="s">
        <v>9</v>
      </c>
    </row>
    <row r="19" spans="1:4" ht="12.75">
      <c r="A19" s="78">
        <v>150582</v>
      </c>
      <c r="B19" s="79" t="s">
        <v>37</v>
      </c>
      <c r="C19" s="79" t="s">
        <v>29</v>
      </c>
      <c r="D19" s="80" t="s">
        <v>9</v>
      </c>
    </row>
    <row r="20" spans="1:4" ht="12.75">
      <c r="A20" s="78">
        <v>150584</v>
      </c>
      <c r="B20" s="79" t="s">
        <v>38</v>
      </c>
      <c r="C20" s="79" t="s">
        <v>29</v>
      </c>
      <c r="D20" s="80" t="s">
        <v>9</v>
      </c>
    </row>
    <row r="21" spans="1:4" ht="12.75">
      <c r="A21" s="78">
        <v>150585</v>
      </c>
      <c r="B21" s="79" t="s">
        <v>39</v>
      </c>
      <c r="C21" s="79" t="s">
        <v>29</v>
      </c>
      <c r="D21" s="80" t="s">
        <v>9</v>
      </c>
    </row>
    <row r="22" spans="1:4" ht="12.75">
      <c r="A22" s="78">
        <v>150588</v>
      </c>
      <c r="B22" s="79" t="s">
        <v>40</v>
      </c>
      <c r="C22" s="79" t="s">
        <v>29</v>
      </c>
      <c r="D22" s="80" t="s">
        <v>9</v>
      </c>
    </row>
    <row r="23" spans="1:4" ht="12.75">
      <c r="A23" s="78">
        <v>150589</v>
      </c>
      <c r="B23" s="79" t="s">
        <v>41</v>
      </c>
      <c r="C23" s="79" t="s">
        <v>29</v>
      </c>
      <c r="D23" s="80" t="s">
        <v>9</v>
      </c>
    </row>
    <row r="24" spans="1:4" ht="12.75">
      <c r="A24" s="78">
        <v>150590</v>
      </c>
      <c r="B24" s="79" t="s">
        <v>42</v>
      </c>
      <c r="C24" s="79" t="s">
        <v>29</v>
      </c>
      <c r="D24" s="80" t="s">
        <v>9</v>
      </c>
    </row>
    <row r="25" spans="1:4" ht="12.75">
      <c r="A25" s="78">
        <v>150591</v>
      </c>
      <c r="B25" s="79" t="s">
        <v>43</v>
      </c>
      <c r="C25" s="79" t="s">
        <v>29</v>
      </c>
      <c r="D25" s="80" t="s">
        <v>9</v>
      </c>
    </row>
    <row r="26" spans="1:4" ht="12.75">
      <c r="A26" s="78">
        <v>150592</v>
      </c>
      <c r="B26" s="79" t="s">
        <v>44</v>
      </c>
      <c r="C26" s="79" t="s">
        <v>29</v>
      </c>
      <c r="D26" s="80" t="s">
        <v>9</v>
      </c>
    </row>
    <row r="27" spans="1:4" ht="12.75">
      <c r="A27" s="78">
        <v>150593</v>
      </c>
      <c r="B27" s="79" t="s">
        <v>45</v>
      </c>
      <c r="C27" s="79" t="s">
        <v>29</v>
      </c>
      <c r="D27" s="80" t="s">
        <v>9</v>
      </c>
    </row>
    <row r="28" spans="1:4" ht="12.75">
      <c r="A28" s="78">
        <v>150599</v>
      </c>
      <c r="B28" s="79" t="s">
        <v>46</v>
      </c>
      <c r="C28" s="79" t="s">
        <v>29</v>
      </c>
      <c r="D28" s="80" t="s">
        <v>9</v>
      </c>
    </row>
    <row r="29" spans="1:4" ht="12.75">
      <c r="A29" s="78">
        <v>150600</v>
      </c>
      <c r="B29" s="79" t="s">
        <v>47</v>
      </c>
      <c r="C29" s="79" t="s">
        <v>29</v>
      </c>
      <c r="D29" s="80" t="s">
        <v>9</v>
      </c>
    </row>
    <row r="30" spans="1:4" ht="12.75">
      <c r="A30" s="78">
        <v>150602</v>
      </c>
      <c r="B30" s="79" t="s">
        <v>48</v>
      </c>
      <c r="C30" s="79" t="s">
        <v>29</v>
      </c>
      <c r="D30" s="80" t="s">
        <v>9</v>
      </c>
    </row>
    <row r="31" spans="1:4" ht="12.75">
      <c r="A31" s="78">
        <v>150603</v>
      </c>
      <c r="B31" s="79" t="s">
        <v>49</v>
      </c>
      <c r="C31" s="79" t="s">
        <v>29</v>
      </c>
      <c r="D31" s="80" t="s">
        <v>9</v>
      </c>
    </row>
    <row r="32" spans="1:4" ht="12.75">
      <c r="A32" s="78">
        <v>150605</v>
      </c>
      <c r="B32" s="79" t="s">
        <v>50</v>
      </c>
      <c r="C32" s="79" t="s">
        <v>29</v>
      </c>
      <c r="D32" s="80" t="s">
        <v>9</v>
      </c>
    </row>
    <row r="33" spans="1:4" ht="12.75">
      <c r="A33" s="78">
        <v>150608</v>
      </c>
      <c r="B33" s="79" t="s">
        <v>51</v>
      </c>
      <c r="C33" s="79" t="s">
        <v>29</v>
      </c>
      <c r="D33" s="80" t="s">
        <v>9</v>
      </c>
    </row>
    <row r="34" spans="1:4" ht="12.75">
      <c r="A34" s="78">
        <v>150609</v>
      </c>
      <c r="B34" s="79" t="s">
        <v>52</v>
      </c>
      <c r="C34" s="79" t="s">
        <v>29</v>
      </c>
      <c r="D34" s="80" t="s">
        <v>9</v>
      </c>
    </row>
    <row r="35" spans="1:4" ht="12.75">
      <c r="A35" s="78">
        <v>150615</v>
      </c>
      <c r="B35" s="79" t="s">
        <v>53</v>
      </c>
      <c r="C35" s="79" t="s">
        <v>29</v>
      </c>
      <c r="D35" s="80" t="s">
        <v>9</v>
      </c>
    </row>
    <row r="36" spans="1:4" ht="12.75">
      <c r="A36" s="78">
        <v>150618</v>
      </c>
      <c r="B36" s="79" t="s">
        <v>54</v>
      </c>
      <c r="C36" s="79" t="s">
        <v>29</v>
      </c>
      <c r="D36" s="80" t="s">
        <v>9</v>
      </c>
    </row>
    <row r="37" spans="1:4" ht="12.75">
      <c r="A37" s="78">
        <v>150619</v>
      </c>
      <c r="B37" s="79" t="s">
        <v>55</v>
      </c>
      <c r="C37" s="79" t="s">
        <v>29</v>
      </c>
      <c r="D37" s="80" t="s">
        <v>9</v>
      </c>
    </row>
    <row r="38" spans="1:4" ht="12.75">
      <c r="A38" s="78">
        <v>150621</v>
      </c>
      <c r="B38" s="79" t="s">
        <v>56</v>
      </c>
      <c r="C38" s="79" t="s">
        <v>29</v>
      </c>
      <c r="D38" s="80" t="s">
        <v>9</v>
      </c>
    </row>
    <row r="39" spans="1:4" ht="12.75">
      <c r="A39" s="78">
        <v>150622</v>
      </c>
      <c r="B39" s="79" t="s">
        <v>57</v>
      </c>
      <c r="C39" s="79" t="s">
        <v>29</v>
      </c>
      <c r="D39" s="80" t="s">
        <v>9</v>
      </c>
    </row>
    <row r="40" spans="1:4" ht="12.75">
      <c r="A40" s="78">
        <v>150623</v>
      </c>
      <c r="B40" s="79" t="s">
        <v>58</v>
      </c>
      <c r="C40" s="79" t="s">
        <v>29</v>
      </c>
      <c r="D40" s="80" t="s">
        <v>9</v>
      </c>
    </row>
    <row r="41" spans="1:4" ht="12.75">
      <c r="A41" s="78">
        <v>150624</v>
      </c>
      <c r="B41" s="79" t="s">
        <v>59</v>
      </c>
      <c r="C41" s="79" t="s">
        <v>29</v>
      </c>
      <c r="D41" s="80" t="s">
        <v>9</v>
      </c>
    </row>
    <row r="42" spans="1:4" ht="12.75">
      <c r="A42" s="78">
        <v>150625</v>
      </c>
      <c r="B42" s="79" t="s">
        <v>60</v>
      </c>
      <c r="C42" s="79" t="s">
        <v>29</v>
      </c>
      <c r="D42" s="80" t="s">
        <v>9</v>
      </c>
    </row>
    <row r="43" spans="1:4" ht="12.75">
      <c r="A43" s="78">
        <v>150628</v>
      </c>
      <c r="B43" s="79" t="s">
        <v>61</v>
      </c>
      <c r="C43" s="79" t="s">
        <v>29</v>
      </c>
      <c r="D43" s="80" t="s">
        <v>9</v>
      </c>
    </row>
    <row r="44" spans="1:4" ht="12.75">
      <c r="A44" s="78">
        <v>150629</v>
      </c>
      <c r="B44" s="79" t="s">
        <v>62</v>
      </c>
      <c r="C44" s="79" t="s">
        <v>29</v>
      </c>
      <c r="D44" s="80" t="s">
        <v>9</v>
      </c>
    </row>
    <row r="45" spans="1:4" ht="12.75">
      <c r="A45" s="78">
        <v>150630</v>
      </c>
      <c r="B45" s="79" t="s">
        <v>63</v>
      </c>
      <c r="C45" s="79" t="s">
        <v>29</v>
      </c>
      <c r="D45" s="80" t="s">
        <v>9</v>
      </c>
    </row>
    <row r="46" spans="1:4" ht="12.75">
      <c r="A46" s="78">
        <v>150633</v>
      </c>
      <c r="B46" s="79" t="s">
        <v>64</v>
      </c>
      <c r="C46" s="79" t="s">
        <v>29</v>
      </c>
      <c r="D46" s="80" t="s">
        <v>9</v>
      </c>
    </row>
    <row r="47" spans="1:4" ht="12.75">
      <c r="A47" s="78">
        <v>150635</v>
      </c>
      <c r="B47" s="79" t="s">
        <v>65</v>
      </c>
      <c r="C47" s="79" t="s">
        <v>29</v>
      </c>
      <c r="D47" s="80" t="s">
        <v>9</v>
      </c>
    </row>
    <row r="48" spans="1:4" ht="12.75">
      <c r="A48" s="78">
        <v>150638</v>
      </c>
      <c r="B48" s="79" t="s">
        <v>66</v>
      </c>
      <c r="C48" s="79" t="s">
        <v>29</v>
      </c>
      <c r="D48" s="80" t="s">
        <v>9</v>
      </c>
    </row>
    <row r="49" spans="1:4" ht="12.75">
      <c r="A49" s="78">
        <v>150639</v>
      </c>
      <c r="B49" s="79" t="s">
        <v>67</v>
      </c>
      <c r="C49" s="79" t="s">
        <v>29</v>
      </c>
      <c r="D49" s="80" t="s">
        <v>9</v>
      </c>
    </row>
    <row r="50" spans="1:4" ht="12.75">
      <c r="A50" s="78">
        <v>150640</v>
      </c>
      <c r="B50" s="79" t="s">
        <v>68</v>
      </c>
      <c r="C50" s="79" t="s">
        <v>29</v>
      </c>
      <c r="D50" s="80" t="s">
        <v>9</v>
      </c>
    </row>
    <row r="51" spans="1:4" ht="12.75">
      <c r="A51" s="78">
        <v>150645</v>
      </c>
      <c r="B51" s="79" t="s">
        <v>69</v>
      </c>
      <c r="C51" s="79" t="s">
        <v>29</v>
      </c>
      <c r="D51" s="80" t="s">
        <v>9</v>
      </c>
    </row>
    <row r="52" spans="1:4" ht="12.75">
      <c r="A52" s="78">
        <v>150646</v>
      </c>
      <c r="B52" s="79" t="s">
        <v>70</v>
      </c>
      <c r="C52" s="79" t="s">
        <v>29</v>
      </c>
      <c r="D52" s="80" t="s">
        <v>9</v>
      </c>
    </row>
    <row r="53" spans="1:4" ht="12.75">
      <c r="A53" s="78">
        <v>150647</v>
      </c>
      <c r="B53" s="79" t="s">
        <v>71</v>
      </c>
      <c r="C53" s="79" t="s">
        <v>29</v>
      </c>
      <c r="D53" s="80" t="s">
        <v>9</v>
      </c>
    </row>
    <row r="54" spans="1:4" ht="12.75">
      <c r="A54" s="78">
        <v>150649</v>
      </c>
      <c r="B54" s="79" t="s">
        <v>72</v>
      </c>
      <c r="C54" s="79" t="s">
        <v>29</v>
      </c>
      <c r="D54" s="80" t="s">
        <v>9</v>
      </c>
    </row>
    <row r="55" spans="1:4" ht="12.75">
      <c r="A55" s="78">
        <v>150650</v>
      </c>
      <c r="B55" s="79" t="s">
        <v>73</v>
      </c>
      <c r="C55" s="79" t="s">
        <v>29</v>
      </c>
      <c r="D55" s="80" t="s">
        <v>9</v>
      </c>
    </row>
    <row r="56" spans="1:4" ht="12.75">
      <c r="A56" s="78">
        <v>150651</v>
      </c>
      <c r="B56" s="79" t="s">
        <v>74</v>
      </c>
      <c r="C56" s="79" t="s">
        <v>29</v>
      </c>
      <c r="D56" s="80" t="s">
        <v>9</v>
      </c>
    </row>
    <row r="57" spans="1:4" ht="12.75">
      <c r="A57" s="78">
        <v>150655</v>
      </c>
      <c r="B57" s="79" t="s">
        <v>75</v>
      </c>
      <c r="C57" s="79" t="s">
        <v>29</v>
      </c>
      <c r="D57" s="80" t="s">
        <v>9</v>
      </c>
    </row>
    <row r="58" spans="1:4" ht="12.75">
      <c r="A58" s="78">
        <v>150656</v>
      </c>
      <c r="B58" s="79" t="s">
        <v>264</v>
      </c>
      <c r="C58" s="79" t="s">
        <v>29</v>
      </c>
      <c r="D58" s="80" t="s">
        <v>9</v>
      </c>
    </row>
    <row r="59" spans="1:4" ht="12.75">
      <c r="A59" s="78">
        <v>150657</v>
      </c>
      <c r="B59" s="79" t="s">
        <v>76</v>
      </c>
      <c r="C59" s="79" t="s">
        <v>29</v>
      </c>
      <c r="D59" s="80" t="s">
        <v>9</v>
      </c>
    </row>
    <row r="60" spans="1:4" ht="12.75">
      <c r="A60" s="78">
        <v>150661</v>
      </c>
      <c r="B60" s="79" t="s">
        <v>77</v>
      </c>
      <c r="C60" s="79" t="s">
        <v>29</v>
      </c>
      <c r="D60" s="80" t="s">
        <v>9</v>
      </c>
    </row>
    <row r="61" spans="1:4" ht="12.75">
      <c r="A61" s="78">
        <v>150669</v>
      </c>
      <c r="B61" s="79" t="s">
        <v>78</v>
      </c>
      <c r="C61" s="79" t="s">
        <v>29</v>
      </c>
      <c r="D61" s="80" t="s">
        <v>9</v>
      </c>
    </row>
    <row r="62" spans="1:4" ht="12.75">
      <c r="A62" s="78">
        <v>150670</v>
      </c>
      <c r="B62" s="79" t="s">
        <v>79</v>
      </c>
      <c r="C62" s="79" t="s">
        <v>29</v>
      </c>
      <c r="D62" s="80" t="s">
        <v>9</v>
      </c>
    </row>
    <row r="63" spans="1:4" ht="12.75">
      <c r="A63" s="78">
        <v>150671</v>
      </c>
      <c r="B63" s="79" t="s">
        <v>80</v>
      </c>
      <c r="C63" s="79" t="s">
        <v>29</v>
      </c>
      <c r="D63" s="80" t="s">
        <v>9</v>
      </c>
    </row>
    <row r="64" spans="1:4" ht="12.75">
      <c r="A64" s="78">
        <v>150674</v>
      </c>
      <c r="B64" s="79" t="s">
        <v>81</v>
      </c>
      <c r="C64" s="79" t="s">
        <v>29</v>
      </c>
      <c r="D64" s="80" t="s">
        <v>9</v>
      </c>
    </row>
    <row r="65" spans="1:4" ht="12.75">
      <c r="A65" s="78">
        <v>150675</v>
      </c>
      <c r="B65" s="79" t="s">
        <v>82</v>
      </c>
      <c r="C65" s="79" t="s">
        <v>29</v>
      </c>
      <c r="D65" s="80" t="s">
        <v>9</v>
      </c>
    </row>
    <row r="66" spans="1:4" ht="12.75">
      <c r="A66" s="78">
        <v>150676</v>
      </c>
      <c r="B66" s="79" t="s">
        <v>83</v>
      </c>
      <c r="C66" s="79" t="s">
        <v>29</v>
      </c>
      <c r="D66" s="80" t="s">
        <v>9</v>
      </c>
    </row>
    <row r="67" spans="1:4" ht="12.75">
      <c r="A67" s="78">
        <v>150678</v>
      </c>
      <c r="B67" s="79" t="s">
        <v>84</v>
      </c>
      <c r="C67" s="79" t="s">
        <v>29</v>
      </c>
      <c r="D67" s="80" t="s">
        <v>9</v>
      </c>
    </row>
    <row r="68" spans="1:4" ht="12.75">
      <c r="A68" s="78">
        <v>150680</v>
      </c>
      <c r="B68" s="79" t="s">
        <v>85</v>
      </c>
      <c r="C68" s="79" t="s">
        <v>29</v>
      </c>
      <c r="D68" s="80" t="s">
        <v>9</v>
      </c>
    </row>
    <row r="69" spans="1:4" ht="12.75">
      <c r="A69" s="78">
        <v>150683</v>
      </c>
      <c r="B69" s="79" t="s">
        <v>86</v>
      </c>
      <c r="C69" s="79" t="s">
        <v>29</v>
      </c>
      <c r="D69" s="80" t="s">
        <v>9</v>
      </c>
    </row>
    <row r="70" spans="1:4" ht="12.75">
      <c r="A70" s="78">
        <v>150686</v>
      </c>
      <c r="B70" s="79" t="s">
        <v>87</v>
      </c>
      <c r="C70" s="79" t="s">
        <v>29</v>
      </c>
      <c r="D70" s="80" t="s">
        <v>9</v>
      </c>
    </row>
    <row r="71" spans="1:4" ht="12.75">
      <c r="A71" s="78">
        <v>150687</v>
      </c>
      <c r="B71" s="79" t="s">
        <v>88</v>
      </c>
      <c r="C71" s="79" t="s">
        <v>29</v>
      </c>
      <c r="D71" s="80" t="s">
        <v>9</v>
      </c>
    </row>
    <row r="72" spans="1:4" ht="12.75">
      <c r="A72" s="78">
        <v>150691</v>
      </c>
      <c r="B72" s="79" t="s">
        <v>89</v>
      </c>
      <c r="C72" s="79" t="s">
        <v>29</v>
      </c>
      <c r="D72" s="80" t="s">
        <v>9</v>
      </c>
    </row>
    <row r="73" spans="1:4" ht="12.75">
      <c r="A73" s="78">
        <v>150692</v>
      </c>
      <c r="B73" s="79" t="s">
        <v>90</v>
      </c>
      <c r="C73" s="79" t="s">
        <v>29</v>
      </c>
      <c r="D73" s="80" t="s">
        <v>9</v>
      </c>
    </row>
    <row r="74" spans="1:4" ht="12.75">
      <c r="A74" s="78">
        <v>150693</v>
      </c>
      <c r="B74" s="79" t="s">
        <v>91</v>
      </c>
      <c r="C74" s="79" t="s">
        <v>29</v>
      </c>
      <c r="D74" s="80" t="s">
        <v>9</v>
      </c>
    </row>
    <row r="75" spans="1:4" ht="12.75">
      <c r="A75" s="78">
        <v>150695</v>
      </c>
      <c r="B75" s="79" t="s">
        <v>92</v>
      </c>
      <c r="C75" s="79" t="s">
        <v>29</v>
      </c>
      <c r="D75" s="80" t="s">
        <v>9</v>
      </c>
    </row>
    <row r="76" spans="1:4" ht="12.75">
      <c r="A76" s="78">
        <v>150696</v>
      </c>
      <c r="B76" s="79" t="s">
        <v>93</v>
      </c>
      <c r="C76" s="79" t="s">
        <v>29</v>
      </c>
      <c r="D76" s="80" t="s">
        <v>9</v>
      </c>
    </row>
    <row r="77" spans="1:4" ht="12.75">
      <c r="A77" s="78">
        <v>150699</v>
      </c>
      <c r="B77" s="79" t="s">
        <v>94</v>
      </c>
      <c r="C77" s="79" t="s">
        <v>29</v>
      </c>
      <c r="D77" s="80" t="s">
        <v>9</v>
      </c>
    </row>
    <row r="78" spans="1:4" ht="12.75">
      <c r="A78" s="78">
        <v>150700</v>
      </c>
      <c r="B78" s="79" t="s">
        <v>95</v>
      </c>
      <c r="C78" s="79" t="s">
        <v>29</v>
      </c>
      <c r="D78" s="80" t="s">
        <v>9</v>
      </c>
    </row>
    <row r="79" spans="1:4" ht="12.75">
      <c r="A79" s="78">
        <v>150701</v>
      </c>
      <c r="B79" s="79" t="s">
        <v>96</v>
      </c>
      <c r="C79" s="79" t="s">
        <v>29</v>
      </c>
      <c r="D79" s="80" t="s">
        <v>9</v>
      </c>
    </row>
    <row r="80" spans="1:4" ht="12.75">
      <c r="A80" s="78">
        <v>150702</v>
      </c>
      <c r="B80" s="79" t="s">
        <v>97</v>
      </c>
      <c r="C80" s="79" t="s">
        <v>29</v>
      </c>
      <c r="D80" s="80" t="s">
        <v>9</v>
      </c>
    </row>
    <row r="81" spans="1:4" ht="12.75">
      <c r="A81" s="78">
        <v>150703</v>
      </c>
      <c r="B81" s="79" t="s">
        <v>98</v>
      </c>
      <c r="C81" s="79" t="s">
        <v>29</v>
      </c>
      <c r="D81" s="80" t="s">
        <v>9</v>
      </c>
    </row>
    <row r="82" spans="1:4" ht="12.75">
      <c r="A82" s="78">
        <v>150704</v>
      </c>
      <c r="B82" s="79" t="s">
        <v>99</v>
      </c>
      <c r="C82" s="79" t="s">
        <v>29</v>
      </c>
      <c r="D82" s="80" t="s">
        <v>9</v>
      </c>
    </row>
    <row r="83" spans="1:4" ht="12.75">
      <c r="A83" s="78">
        <v>150705</v>
      </c>
      <c r="B83" s="79" t="s">
        <v>100</v>
      </c>
      <c r="C83" s="79" t="s">
        <v>29</v>
      </c>
      <c r="D83" s="80" t="s">
        <v>9</v>
      </c>
    </row>
    <row r="84" spans="1:4" ht="12.75">
      <c r="A84" s="78">
        <v>150706</v>
      </c>
      <c r="B84" s="79" t="s">
        <v>101</v>
      </c>
      <c r="C84" s="79" t="s">
        <v>29</v>
      </c>
      <c r="D84" s="80" t="s">
        <v>9</v>
      </c>
    </row>
    <row r="85" spans="1:4" ht="12.75">
      <c r="A85" s="78">
        <v>150707</v>
      </c>
      <c r="B85" s="79" t="s">
        <v>102</v>
      </c>
      <c r="C85" s="79" t="s">
        <v>29</v>
      </c>
      <c r="D85" s="80" t="s">
        <v>9</v>
      </c>
    </row>
    <row r="86" spans="1:4" ht="12.75">
      <c r="A86" s="78">
        <v>150708</v>
      </c>
      <c r="B86" s="79" t="s">
        <v>103</v>
      </c>
      <c r="C86" s="79" t="s">
        <v>29</v>
      </c>
      <c r="D86" s="80" t="s">
        <v>9</v>
      </c>
    </row>
    <row r="87" spans="1:4" ht="12.75">
      <c r="A87" s="78">
        <v>150709</v>
      </c>
      <c r="B87" s="79" t="s">
        <v>104</v>
      </c>
      <c r="C87" s="79" t="s">
        <v>29</v>
      </c>
      <c r="D87" s="80" t="s">
        <v>9</v>
      </c>
    </row>
    <row r="88" spans="1:4" ht="12.75">
      <c r="A88" s="78">
        <v>150711</v>
      </c>
      <c r="B88" s="79" t="s">
        <v>105</v>
      </c>
      <c r="C88" s="79" t="s">
        <v>29</v>
      </c>
      <c r="D88" s="80" t="s">
        <v>9</v>
      </c>
    </row>
    <row r="89" spans="1:4" ht="12.75">
      <c r="A89" s="78">
        <v>150712</v>
      </c>
      <c r="B89" s="79" t="s">
        <v>106</v>
      </c>
      <c r="C89" s="79" t="s">
        <v>29</v>
      </c>
      <c r="D89" s="80" t="s">
        <v>9</v>
      </c>
    </row>
    <row r="90" spans="1:4" ht="12.75">
      <c r="A90" s="78">
        <v>150715</v>
      </c>
      <c r="B90" s="79" t="s">
        <v>107</v>
      </c>
      <c r="C90" s="79" t="s">
        <v>29</v>
      </c>
      <c r="D90" s="80" t="s">
        <v>9</v>
      </c>
    </row>
    <row r="91" spans="1:4" ht="12.75">
      <c r="A91" s="78">
        <v>150716</v>
      </c>
      <c r="B91" s="79" t="s">
        <v>108</v>
      </c>
      <c r="C91" s="79" t="s">
        <v>29</v>
      </c>
      <c r="D91" s="80" t="s">
        <v>9</v>
      </c>
    </row>
    <row r="92" spans="1:4" ht="12.75">
      <c r="A92" s="78">
        <v>150717</v>
      </c>
      <c r="B92" s="79" t="s">
        <v>109</v>
      </c>
      <c r="C92" s="79" t="s">
        <v>29</v>
      </c>
      <c r="D92" s="80" t="s">
        <v>9</v>
      </c>
    </row>
    <row r="93" spans="1:4" ht="12.75">
      <c r="A93" s="78">
        <v>150720</v>
      </c>
      <c r="B93" s="79" t="s">
        <v>110</v>
      </c>
      <c r="C93" s="79" t="s">
        <v>29</v>
      </c>
      <c r="D93" s="80" t="s">
        <v>9</v>
      </c>
    </row>
    <row r="94" spans="1:4" ht="12.75">
      <c r="A94" s="78">
        <v>150721</v>
      </c>
      <c r="B94" s="79" t="s">
        <v>111</v>
      </c>
      <c r="C94" s="79" t="s">
        <v>29</v>
      </c>
      <c r="D94" s="80" t="s">
        <v>9</v>
      </c>
    </row>
    <row r="95" spans="1:4" ht="12.75">
      <c r="A95" s="78">
        <v>150722</v>
      </c>
      <c r="B95" s="79" t="s">
        <v>112</v>
      </c>
      <c r="C95" s="79" t="s">
        <v>29</v>
      </c>
      <c r="D95" s="80" t="s">
        <v>9</v>
      </c>
    </row>
    <row r="96" spans="1:4" ht="12.75">
      <c r="A96" s="78">
        <v>150723</v>
      </c>
      <c r="B96" s="79" t="s">
        <v>113</v>
      </c>
      <c r="C96" s="79" t="s">
        <v>29</v>
      </c>
      <c r="D96" s="80" t="s">
        <v>9</v>
      </c>
    </row>
    <row r="97" spans="1:4" ht="12.75">
      <c r="A97" s="78">
        <v>150724</v>
      </c>
      <c r="B97" s="79" t="s">
        <v>114</v>
      </c>
      <c r="C97" s="79" t="s">
        <v>29</v>
      </c>
      <c r="D97" s="80" t="s">
        <v>9</v>
      </c>
    </row>
    <row r="98" spans="1:4" ht="12.75">
      <c r="A98" s="78">
        <v>150726</v>
      </c>
      <c r="B98" s="79" t="s">
        <v>115</v>
      </c>
      <c r="C98" s="79" t="s">
        <v>29</v>
      </c>
      <c r="D98" s="80" t="s">
        <v>9</v>
      </c>
    </row>
    <row r="99" spans="1:4" ht="12.75">
      <c r="A99" s="78">
        <v>150728</v>
      </c>
      <c r="B99" s="79" t="s">
        <v>116</v>
      </c>
      <c r="C99" s="79" t="s">
        <v>29</v>
      </c>
      <c r="D99" s="80" t="s">
        <v>9</v>
      </c>
    </row>
    <row r="100" spans="1:4" ht="12.75">
      <c r="A100" s="78">
        <v>150730</v>
      </c>
      <c r="B100" s="79" t="s">
        <v>117</v>
      </c>
      <c r="C100" s="79" t="s">
        <v>29</v>
      </c>
      <c r="D100" s="80" t="s">
        <v>9</v>
      </c>
    </row>
    <row r="101" spans="1:4" ht="12.75">
      <c r="A101" s="78">
        <v>150731</v>
      </c>
      <c r="B101" s="79" t="s">
        <v>118</v>
      </c>
      <c r="C101" s="79" t="s">
        <v>29</v>
      </c>
      <c r="D101" s="80" t="s">
        <v>9</v>
      </c>
    </row>
    <row r="102" spans="1:4" ht="12.75">
      <c r="A102" s="78">
        <v>150732</v>
      </c>
      <c r="B102" s="79" t="s">
        <v>119</v>
      </c>
      <c r="C102" s="79" t="s">
        <v>29</v>
      </c>
      <c r="D102" s="80" t="s">
        <v>9</v>
      </c>
    </row>
    <row r="103" spans="1:4" ht="12.75">
      <c r="A103" s="78">
        <v>150733</v>
      </c>
      <c r="B103" s="79" t="s">
        <v>120</v>
      </c>
      <c r="C103" s="79" t="s">
        <v>29</v>
      </c>
      <c r="D103" s="80" t="s">
        <v>9</v>
      </c>
    </row>
    <row r="104" spans="1:4" ht="12.75">
      <c r="A104" s="78">
        <v>150734</v>
      </c>
      <c r="B104" s="79" t="s">
        <v>121</v>
      </c>
      <c r="C104" s="79" t="s">
        <v>29</v>
      </c>
      <c r="D104" s="80" t="s">
        <v>9</v>
      </c>
    </row>
    <row r="105" spans="1:4" ht="12.75">
      <c r="A105" s="78">
        <v>150735</v>
      </c>
      <c r="B105" s="79" t="s">
        <v>122</v>
      </c>
      <c r="C105" s="79" t="s">
        <v>29</v>
      </c>
      <c r="D105" s="80" t="s">
        <v>9</v>
      </c>
    </row>
    <row r="106" spans="1:4" ht="12.75">
      <c r="A106" s="78">
        <v>150736</v>
      </c>
      <c r="B106" s="79" t="s">
        <v>123</v>
      </c>
      <c r="C106" s="79" t="s">
        <v>29</v>
      </c>
      <c r="D106" s="80" t="s">
        <v>9</v>
      </c>
    </row>
    <row r="107" spans="1:4" ht="12.75">
      <c r="A107" s="78">
        <v>150737</v>
      </c>
      <c r="B107" s="79" t="s">
        <v>124</v>
      </c>
      <c r="C107" s="79" t="s">
        <v>29</v>
      </c>
      <c r="D107" s="80" t="s">
        <v>9</v>
      </c>
    </row>
    <row r="108" spans="1:4" ht="12.75">
      <c r="A108" s="78">
        <v>150738</v>
      </c>
      <c r="B108" s="79" t="s">
        <v>125</v>
      </c>
      <c r="C108" s="79" t="s">
        <v>29</v>
      </c>
      <c r="D108" s="80" t="s">
        <v>9</v>
      </c>
    </row>
    <row r="109" spans="1:4" ht="12.75">
      <c r="A109" s="78">
        <v>150739</v>
      </c>
      <c r="B109" s="79" t="s">
        <v>126</v>
      </c>
      <c r="C109" s="79" t="s">
        <v>29</v>
      </c>
      <c r="D109" s="80" t="s">
        <v>9</v>
      </c>
    </row>
    <row r="110" spans="1:4" ht="12.75">
      <c r="A110" s="78">
        <v>150740</v>
      </c>
      <c r="B110" s="79" t="s">
        <v>127</v>
      </c>
      <c r="C110" s="79" t="s">
        <v>29</v>
      </c>
      <c r="D110" s="80" t="s">
        <v>9</v>
      </c>
    </row>
    <row r="111" spans="1:4" ht="12.75">
      <c r="A111" s="78">
        <v>150741</v>
      </c>
      <c r="B111" s="79" t="s">
        <v>128</v>
      </c>
      <c r="C111" s="79" t="s">
        <v>29</v>
      </c>
      <c r="D111" s="80" t="s">
        <v>9</v>
      </c>
    </row>
    <row r="112" spans="1:4" ht="12.75">
      <c r="A112" s="78">
        <v>150744</v>
      </c>
      <c r="B112" s="79" t="s">
        <v>129</v>
      </c>
      <c r="C112" s="79" t="s">
        <v>29</v>
      </c>
      <c r="D112" s="80" t="s">
        <v>9</v>
      </c>
    </row>
    <row r="113" spans="1:4" ht="12.75">
      <c r="A113" s="78">
        <v>150745</v>
      </c>
      <c r="B113" s="79" t="s">
        <v>130</v>
      </c>
      <c r="C113" s="79" t="s">
        <v>29</v>
      </c>
      <c r="D113" s="80" t="s">
        <v>9</v>
      </c>
    </row>
    <row r="114" spans="1:4" ht="12.75">
      <c r="A114" s="78">
        <v>150748</v>
      </c>
      <c r="B114" s="79" t="s">
        <v>131</v>
      </c>
      <c r="C114" s="79" t="s">
        <v>29</v>
      </c>
      <c r="D114" s="80" t="s">
        <v>9</v>
      </c>
    </row>
    <row r="115" spans="1:4" ht="12.75">
      <c r="A115" s="78">
        <v>150750</v>
      </c>
      <c r="B115" s="79" t="s">
        <v>132</v>
      </c>
      <c r="C115" s="79" t="s">
        <v>29</v>
      </c>
      <c r="D115" s="80" t="s">
        <v>9</v>
      </c>
    </row>
    <row r="116" spans="1:4" ht="12.75">
      <c r="A116" s="78">
        <v>150753</v>
      </c>
      <c r="B116" s="79" t="s">
        <v>133</v>
      </c>
      <c r="C116" s="79" t="s">
        <v>29</v>
      </c>
      <c r="D116" s="80" t="s">
        <v>9</v>
      </c>
    </row>
    <row r="117" spans="1:4" ht="12.75">
      <c r="A117" s="78">
        <v>150755</v>
      </c>
      <c r="B117" s="79" t="s">
        <v>134</v>
      </c>
      <c r="C117" s="79" t="s">
        <v>29</v>
      </c>
      <c r="D117" s="80" t="s">
        <v>9</v>
      </c>
    </row>
    <row r="118" spans="1:4" ht="12.75">
      <c r="A118" s="78">
        <v>150756</v>
      </c>
      <c r="B118" s="79" t="s">
        <v>135</v>
      </c>
      <c r="C118" s="79" t="s">
        <v>29</v>
      </c>
      <c r="D118" s="80" t="s">
        <v>9</v>
      </c>
    </row>
    <row r="119" spans="1:4" ht="12.75">
      <c r="A119" s="78">
        <v>150757</v>
      </c>
      <c r="B119" s="79" t="s">
        <v>136</v>
      </c>
      <c r="C119" s="79" t="s">
        <v>29</v>
      </c>
      <c r="D119" s="80" t="s">
        <v>9</v>
      </c>
    </row>
    <row r="120" spans="1:4" ht="12.75">
      <c r="A120" s="78">
        <v>150759</v>
      </c>
      <c r="B120" s="79" t="s">
        <v>137</v>
      </c>
      <c r="C120" s="79" t="s">
        <v>29</v>
      </c>
      <c r="D120" s="80" t="s">
        <v>9</v>
      </c>
    </row>
    <row r="121" spans="1:4" ht="12.75">
      <c r="A121" s="78">
        <v>150760</v>
      </c>
      <c r="B121" s="79" t="s">
        <v>138</v>
      </c>
      <c r="C121" s="79" t="s">
        <v>29</v>
      </c>
      <c r="D121" s="80" t="s">
        <v>9</v>
      </c>
    </row>
    <row r="122" spans="1:4" ht="12.75">
      <c r="A122" s="78">
        <v>150762</v>
      </c>
      <c r="B122" s="79" t="s">
        <v>139</v>
      </c>
      <c r="C122" s="79" t="s">
        <v>29</v>
      </c>
      <c r="D122" s="80" t="s">
        <v>140</v>
      </c>
    </row>
    <row r="123" spans="1:4" ht="12.75">
      <c r="A123" s="78">
        <v>150763</v>
      </c>
      <c r="B123" s="79" t="s">
        <v>141</v>
      </c>
      <c r="C123" s="79" t="s">
        <v>29</v>
      </c>
      <c r="D123" s="80" t="s">
        <v>9</v>
      </c>
    </row>
    <row r="124" spans="1:4" ht="12.75">
      <c r="A124" s="78">
        <v>150764</v>
      </c>
      <c r="B124" s="79" t="s">
        <v>142</v>
      </c>
      <c r="C124" s="79" t="s">
        <v>29</v>
      </c>
      <c r="D124" s="80" t="s">
        <v>9</v>
      </c>
    </row>
    <row r="125" spans="1:4" ht="12.75">
      <c r="A125" s="78">
        <v>150768</v>
      </c>
      <c r="B125" s="79" t="s">
        <v>143</v>
      </c>
      <c r="C125" s="79" t="s">
        <v>29</v>
      </c>
      <c r="D125" s="80" t="s">
        <v>9</v>
      </c>
    </row>
    <row r="126" spans="1:4" ht="12.75">
      <c r="A126" s="78">
        <v>150769</v>
      </c>
      <c r="B126" s="79" t="s">
        <v>144</v>
      </c>
      <c r="C126" s="79" t="s">
        <v>29</v>
      </c>
      <c r="D126" s="80" t="s">
        <v>9</v>
      </c>
    </row>
    <row r="127" spans="1:4" ht="12.75">
      <c r="A127" s="78">
        <v>150771</v>
      </c>
      <c r="B127" s="79" t="s">
        <v>145</v>
      </c>
      <c r="C127" s="79" t="s">
        <v>29</v>
      </c>
      <c r="D127" s="80" t="s">
        <v>9</v>
      </c>
    </row>
    <row r="128" spans="1:4" ht="12.75">
      <c r="A128" s="78">
        <v>150772</v>
      </c>
      <c r="B128" s="79" t="s">
        <v>146</v>
      </c>
      <c r="C128" s="79" t="s">
        <v>29</v>
      </c>
      <c r="D128" s="80" t="s">
        <v>9</v>
      </c>
    </row>
    <row r="129" spans="1:4" ht="12.75">
      <c r="A129" s="78">
        <v>150774</v>
      </c>
      <c r="B129" s="79" t="s">
        <v>147</v>
      </c>
      <c r="C129" s="79" t="s">
        <v>29</v>
      </c>
      <c r="D129" s="80" t="s">
        <v>9</v>
      </c>
    </row>
    <row r="130" spans="1:4" ht="12.75">
      <c r="A130" s="78">
        <v>150776</v>
      </c>
      <c r="B130" s="79" t="s">
        <v>148</v>
      </c>
      <c r="C130" s="79" t="s">
        <v>29</v>
      </c>
      <c r="D130" s="80" t="s">
        <v>9</v>
      </c>
    </row>
    <row r="131" spans="1:4" ht="12.75">
      <c r="A131" s="78">
        <v>150779</v>
      </c>
      <c r="B131" s="79" t="s">
        <v>149</v>
      </c>
      <c r="C131" s="79" t="s">
        <v>29</v>
      </c>
      <c r="D131" s="80" t="s">
        <v>9</v>
      </c>
    </row>
    <row r="132" spans="1:4" ht="12.75">
      <c r="A132" s="78">
        <v>150781</v>
      </c>
      <c r="B132" s="79" t="s">
        <v>150</v>
      </c>
      <c r="C132" s="79" t="s">
        <v>29</v>
      </c>
      <c r="D132" s="80" t="s">
        <v>9</v>
      </c>
    </row>
    <row r="133" spans="1:4" ht="12.75">
      <c r="A133" s="78">
        <v>150782</v>
      </c>
      <c r="B133" s="79" t="s">
        <v>151</v>
      </c>
      <c r="C133" s="79" t="s">
        <v>29</v>
      </c>
      <c r="D133" s="80" t="s">
        <v>9</v>
      </c>
    </row>
    <row r="134" spans="1:4" ht="12.75">
      <c r="A134" s="78">
        <v>150785</v>
      </c>
      <c r="B134" s="79" t="s">
        <v>152</v>
      </c>
      <c r="C134" s="79" t="s">
        <v>29</v>
      </c>
      <c r="D134" s="80" t="s">
        <v>9</v>
      </c>
    </row>
    <row r="135" spans="1:4" ht="12.75">
      <c r="A135" s="78">
        <v>150786</v>
      </c>
      <c r="B135" s="79" t="s">
        <v>153</v>
      </c>
      <c r="C135" s="79" t="s">
        <v>29</v>
      </c>
      <c r="D135" s="80" t="s">
        <v>9</v>
      </c>
    </row>
    <row r="136" spans="1:4" ht="12.75">
      <c r="A136" s="78">
        <v>150789</v>
      </c>
      <c r="B136" s="79" t="s">
        <v>154</v>
      </c>
      <c r="C136" s="79" t="s">
        <v>29</v>
      </c>
      <c r="D136" s="80" t="s">
        <v>9</v>
      </c>
    </row>
    <row r="137" spans="1:4" ht="12.75">
      <c r="A137" s="78">
        <v>150791</v>
      </c>
      <c r="B137" s="79" t="s">
        <v>155</v>
      </c>
      <c r="C137" s="79" t="s">
        <v>29</v>
      </c>
      <c r="D137" s="80" t="s">
        <v>9</v>
      </c>
    </row>
    <row r="138" spans="1:4" ht="12.75">
      <c r="A138" s="78">
        <v>150794</v>
      </c>
      <c r="B138" s="79" t="s">
        <v>156</v>
      </c>
      <c r="C138" s="79" t="s">
        <v>29</v>
      </c>
      <c r="D138" s="80" t="s">
        <v>9</v>
      </c>
    </row>
    <row r="139" spans="1:4" ht="12.75">
      <c r="A139" s="78">
        <v>150796</v>
      </c>
      <c r="B139" s="79" t="s">
        <v>157</v>
      </c>
      <c r="C139" s="79" t="s">
        <v>29</v>
      </c>
      <c r="D139" s="80" t="s">
        <v>9</v>
      </c>
    </row>
    <row r="140" spans="1:4" ht="12.75">
      <c r="A140" s="78">
        <v>150798</v>
      </c>
      <c r="B140" s="79" t="s">
        <v>158</v>
      </c>
      <c r="C140" s="79" t="s">
        <v>29</v>
      </c>
      <c r="D140" s="80" t="s">
        <v>9</v>
      </c>
    </row>
    <row r="141" spans="1:4" ht="12.75">
      <c r="A141" s="78">
        <v>150800</v>
      </c>
      <c r="B141" s="79" t="s">
        <v>159</v>
      </c>
      <c r="C141" s="79" t="s">
        <v>29</v>
      </c>
      <c r="D141" s="80" t="s">
        <v>9</v>
      </c>
    </row>
    <row r="142" spans="1:4" ht="12.75">
      <c r="A142" s="78">
        <v>150801</v>
      </c>
      <c r="B142" s="79" t="s">
        <v>160</v>
      </c>
      <c r="C142" s="79" t="s">
        <v>29</v>
      </c>
      <c r="D142" s="80" t="s">
        <v>9</v>
      </c>
    </row>
    <row r="143" spans="1:4" ht="12.75">
      <c r="A143" s="78">
        <v>150802</v>
      </c>
      <c r="B143" s="79" t="s">
        <v>161</v>
      </c>
      <c r="C143" s="79" t="s">
        <v>29</v>
      </c>
      <c r="D143" s="80" t="s">
        <v>140</v>
      </c>
    </row>
    <row r="144" spans="1:4" ht="12.75">
      <c r="A144" s="78">
        <v>150804</v>
      </c>
      <c r="B144" s="79" t="s">
        <v>162</v>
      </c>
      <c r="C144" s="79" t="s">
        <v>29</v>
      </c>
      <c r="D144" s="80" t="s">
        <v>9</v>
      </c>
    </row>
    <row r="145" spans="1:4" ht="12.75">
      <c r="A145" s="78">
        <v>150812</v>
      </c>
      <c r="B145" s="79" t="s">
        <v>163</v>
      </c>
      <c r="C145" s="79" t="s">
        <v>29</v>
      </c>
      <c r="D145" s="80" t="s">
        <v>9</v>
      </c>
    </row>
    <row r="146" spans="1:4" ht="12.75">
      <c r="A146" s="78">
        <v>150813</v>
      </c>
      <c r="B146" s="79" t="s">
        <v>164</v>
      </c>
      <c r="C146" s="79" t="s">
        <v>29</v>
      </c>
      <c r="D146" s="80" t="s">
        <v>9</v>
      </c>
    </row>
    <row r="147" spans="1:4" ht="12.75">
      <c r="A147" s="78">
        <v>150815</v>
      </c>
      <c r="B147" s="79" t="s">
        <v>165</v>
      </c>
      <c r="C147" s="79" t="s">
        <v>29</v>
      </c>
      <c r="D147" s="80" t="s">
        <v>9</v>
      </c>
    </row>
    <row r="148" spans="1:4" ht="12.75">
      <c r="A148" s="78">
        <v>150817</v>
      </c>
      <c r="B148" s="79" t="s">
        <v>166</v>
      </c>
      <c r="C148" s="79" t="s">
        <v>29</v>
      </c>
      <c r="D148" s="80" t="s">
        <v>9</v>
      </c>
    </row>
    <row r="149" spans="1:4" ht="12.75">
      <c r="A149" s="78">
        <v>150818</v>
      </c>
      <c r="B149" s="79" t="s">
        <v>167</v>
      </c>
      <c r="C149" s="79" t="s">
        <v>29</v>
      </c>
      <c r="D149" s="80" t="s">
        <v>9</v>
      </c>
    </row>
    <row r="150" spans="1:4" ht="12.75">
      <c r="A150" s="78">
        <v>150820</v>
      </c>
      <c r="B150" s="79" t="s">
        <v>168</v>
      </c>
      <c r="C150" s="79" t="s">
        <v>29</v>
      </c>
      <c r="D150" s="80" t="s">
        <v>9</v>
      </c>
    </row>
    <row r="151" spans="1:4" ht="12.75">
      <c r="A151" s="78">
        <v>150822</v>
      </c>
      <c r="B151" s="79" t="s">
        <v>169</v>
      </c>
      <c r="C151" s="79" t="s">
        <v>29</v>
      </c>
      <c r="D151" s="80" t="s">
        <v>9</v>
      </c>
    </row>
    <row r="152" spans="1:4" ht="12.75">
      <c r="A152" s="78">
        <v>150825</v>
      </c>
      <c r="B152" s="79" t="s">
        <v>170</v>
      </c>
      <c r="C152" s="79" t="s">
        <v>29</v>
      </c>
      <c r="D152" s="80" t="s">
        <v>9</v>
      </c>
    </row>
    <row r="153" spans="1:4" ht="12.75">
      <c r="A153" s="78">
        <v>150829</v>
      </c>
      <c r="B153" s="79" t="s">
        <v>171</v>
      </c>
      <c r="C153" s="79" t="s">
        <v>29</v>
      </c>
      <c r="D153" s="80" t="s">
        <v>9</v>
      </c>
    </row>
    <row r="154" spans="1:4" ht="12.75">
      <c r="A154" s="78">
        <v>150859</v>
      </c>
      <c r="B154" s="79" t="s">
        <v>172</v>
      </c>
      <c r="C154" s="79" t="s">
        <v>29</v>
      </c>
      <c r="D154" s="80" t="s">
        <v>9</v>
      </c>
    </row>
    <row r="155" spans="1:4" ht="12.75">
      <c r="A155" s="78">
        <v>150863</v>
      </c>
      <c r="B155" s="79" t="s">
        <v>173</v>
      </c>
      <c r="C155" s="79" t="s">
        <v>29</v>
      </c>
      <c r="D155" s="80" t="s">
        <v>9</v>
      </c>
    </row>
    <row r="156" spans="1:4" ht="12.75">
      <c r="A156" s="78">
        <v>150876</v>
      </c>
      <c r="B156" s="79" t="s">
        <v>174</v>
      </c>
      <c r="C156" s="79" t="s">
        <v>29</v>
      </c>
      <c r="D156" s="80" t="s">
        <v>9</v>
      </c>
    </row>
    <row r="157" spans="1:4" ht="12.75">
      <c r="A157" s="78">
        <v>150883</v>
      </c>
      <c r="B157" s="79" t="s">
        <v>175</v>
      </c>
      <c r="C157" s="79" t="s">
        <v>29</v>
      </c>
      <c r="D157" s="80" t="s">
        <v>9</v>
      </c>
    </row>
    <row r="158" spans="1:4" ht="12.75">
      <c r="A158" s="78">
        <v>150886</v>
      </c>
      <c r="B158" s="79" t="s">
        <v>176</v>
      </c>
      <c r="C158" s="79" t="s">
        <v>29</v>
      </c>
      <c r="D158" s="80" t="s">
        <v>9</v>
      </c>
    </row>
    <row r="159" spans="1:4" ht="12.75">
      <c r="A159" s="78">
        <v>150891</v>
      </c>
      <c r="B159" s="79" t="s">
        <v>177</v>
      </c>
      <c r="C159" s="79" t="s">
        <v>29</v>
      </c>
      <c r="D159" s="80" t="s">
        <v>9</v>
      </c>
    </row>
    <row r="160" spans="1:4" ht="12.75">
      <c r="A160" s="78">
        <v>150902</v>
      </c>
      <c r="B160" s="79" t="s">
        <v>178</v>
      </c>
      <c r="C160" s="79" t="s">
        <v>29</v>
      </c>
      <c r="D160" s="80" t="s">
        <v>9</v>
      </c>
    </row>
    <row r="161" spans="1:4" ht="12.75">
      <c r="A161" s="78">
        <v>150908</v>
      </c>
      <c r="B161" s="79" t="s">
        <v>179</v>
      </c>
      <c r="C161" s="79" t="s">
        <v>29</v>
      </c>
      <c r="D161" s="80" t="s">
        <v>9</v>
      </c>
    </row>
    <row r="162" spans="1:4" ht="12.75">
      <c r="A162" s="78">
        <v>150913</v>
      </c>
      <c r="B162" s="79" t="s">
        <v>180</v>
      </c>
      <c r="C162" s="79" t="s">
        <v>29</v>
      </c>
      <c r="D162" s="80" t="s">
        <v>9</v>
      </c>
    </row>
    <row r="163" spans="1:4" ht="12.75">
      <c r="A163" s="78">
        <v>150923</v>
      </c>
      <c r="B163" s="79" t="s">
        <v>181</v>
      </c>
      <c r="C163" s="79" t="s">
        <v>29</v>
      </c>
      <c r="D163" s="80" t="s">
        <v>9</v>
      </c>
    </row>
    <row r="164" spans="1:4" ht="12.75">
      <c r="A164" s="78">
        <v>150929</v>
      </c>
      <c r="B164" s="79" t="s">
        <v>182</v>
      </c>
      <c r="C164" s="79" t="s">
        <v>29</v>
      </c>
      <c r="D164" s="80" t="s">
        <v>9</v>
      </c>
    </row>
    <row r="165" spans="1:4" ht="12.75">
      <c r="A165" s="78">
        <v>150935</v>
      </c>
      <c r="B165" s="79" t="s">
        <v>233</v>
      </c>
      <c r="C165" s="79" t="s">
        <v>29</v>
      </c>
      <c r="D165" s="80" t="s">
        <v>140</v>
      </c>
    </row>
    <row r="166" spans="1:4" ht="12.75">
      <c r="A166" s="78">
        <v>150936</v>
      </c>
      <c r="B166" s="79" t="s">
        <v>183</v>
      </c>
      <c r="C166" s="79" t="s">
        <v>29</v>
      </c>
      <c r="D166" s="80" t="s">
        <v>9</v>
      </c>
    </row>
    <row r="167" spans="1:4" ht="12.75">
      <c r="A167" s="78">
        <v>150943</v>
      </c>
      <c r="B167" s="79" t="s">
        <v>184</v>
      </c>
      <c r="C167" s="79" t="s">
        <v>29</v>
      </c>
      <c r="D167" s="80" t="s">
        <v>9</v>
      </c>
    </row>
    <row r="168" spans="1:4" ht="12.75">
      <c r="A168" s="78">
        <v>150955</v>
      </c>
      <c r="B168" s="79" t="s">
        <v>185</v>
      </c>
      <c r="C168" s="79" t="s">
        <v>29</v>
      </c>
      <c r="D168" s="80" t="s">
        <v>9</v>
      </c>
    </row>
    <row r="169" spans="1:4" ht="12.75">
      <c r="A169" s="78">
        <v>150957</v>
      </c>
      <c r="B169" s="79" t="s">
        <v>186</v>
      </c>
      <c r="C169" s="79" t="s">
        <v>29</v>
      </c>
      <c r="D169" s="80" t="s">
        <v>9</v>
      </c>
    </row>
    <row r="170" spans="1:4" ht="12.75">
      <c r="A170" s="78">
        <v>150970</v>
      </c>
      <c r="B170" s="79" t="s">
        <v>187</v>
      </c>
      <c r="C170" s="79" t="s">
        <v>29</v>
      </c>
      <c r="D170" s="80" t="s">
        <v>9</v>
      </c>
    </row>
    <row r="171" spans="1:4" ht="12.75">
      <c r="A171" s="78">
        <v>150971</v>
      </c>
      <c r="B171" s="79" t="s">
        <v>188</v>
      </c>
      <c r="C171" s="79" t="s">
        <v>29</v>
      </c>
      <c r="D171" s="80" t="s">
        <v>9</v>
      </c>
    </row>
    <row r="172" spans="1:4" ht="12.75">
      <c r="A172" s="78">
        <v>150985</v>
      </c>
      <c r="B172" s="79" t="s">
        <v>189</v>
      </c>
      <c r="C172" s="79" t="s">
        <v>29</v>
      </c>
      <c r="D172" s="80" t="s">
        <v>140</v>
      </c>
    </row>
    <row r="173" spans="1:4" ht="12.75">
      <c r="A173" s="78">
        <v>150988</v>
      </c>
      <c r="B173" s="79" t="s">
        <v>190</v>
      </c>
      <c r="C173" s="79" t="s">
        <v>29</v>
      </c>
      <c r="D173" s="80" t="s">
        <v>9</v>
      </c>
    </row>
    <row r="174" spans="1:4" ht="12.75">
      <c r="A174" s="78">
        <v>150992</v>
      </c>
      <c r="B174" s="79" t="s">
        <v>191</v>
      </c>
      <c r="C174" s="79" t="s">
        <v>29</v>
      </c>
      <c r="D174" s="80" t="s">
        <v>9</v>
      </c>
    </row>
    <row r="175" spans="1:4" ht="12.75">
      <c r="A175" s="78">
        <v>151049</v>
      </c>
      <c r="B175" s="79" t="s">
        <v>192</v>
      </c>
      <c r="C175" s="79" t="s">
        <v>29</v>
      </c>
      <c r="D175" s="80" t="s">
        <v>9</v>
      </c>
    </row>
    <row r="176" spans="1:4" ht="12.75">
      <c r="A176" s="78">
        <v>151055</v>
      </c>
      <c r="B176" s="79" t="s">
        <v>193</v>
      </c>
      <c r="C176" s="79" t="s">
        <v>29</v>
      </c>
      <c r="D176" s="80" t="s">
        <v>9</v>
      </c>
    </row>
    <row r="177" spans="1:4" ht="12.75">
      <c r="A177" s="78">
        <v>151093</v>
      </c>
      <c r="B177" s="79" t="s">
        <v>194</v>
      </c>
      <c r="C177" s="79" t="s">
        <v>29</v>
      </c>
      <c r="D177" s="80" t="s">
        <v>9</v>
      </c>
    </row>
    <row r="178" spans="1:4" ht="12.75">
      <c r="A178" s="78">
        <v>151097</v>
      </c>
      <c r="B178" s="79" t="s">
        <v>195</v>
      </c>
      <c r="C178" s="79" t="s">
        <v>29</v>
      </c>
      <c r="D178" s="80" t="s">
        <v>9</v>
      </c>
    </row>
    <row r="179" spans="1:4" ht="12.75">
      <c r="A179" s="78">
        <v>151105</v>
      </c>
      <c r="B179" s="79" t="s">
        <v>196</v>
      </c>
      <c r="C179" s="79" t="s">
        <v>29</v>
      </c>
      <c r="D179" s="80" t="s">
        <v>9</v>
      </c>
    </row>
    <row r="180" spans="1:4" ht="12.75">
      <c r="A180" s="78">
        <v>151106</v>
      </c>
      <c r="B180" s="79" t="s">
        <v>197</v>
      </c>
      <c r="C180" s="79" t="s">
        <v>29</v>
      </c>
      <c r="D180" s="80" t="s">
        <v>9</v>
      </c>
    </row>
    <row r="181" spans="1:4" ht="12.75">
      <c r="A181" s="78">
        <v>151126</v>
      </c>
      <c r="B181" s="79" t="s">
        <v>198</v>
      </c>
      <c r="C181" s="79" t="s">
        <v>29</v>
      </c>
      <c r="D181" s="80" t="s">
        <v>9</v>
      </c>
    </row>
    <row r="182" spans="1:4" ht="12.75">
      <c r="A182" s="78">
        <v>151128</v>
      </c>
      <c r="B182" s="79" t="s">
        <v>199</v>
      </c>
      <c r="C182" s="79" t="s">
        <v>29</v>
      </c>
      <c r="D182" s="80" t="s">
        <v>9</v>
      </c>
    </row>
    <row r="183" spans="1:4" ht="12.75">
      <c r="A183" s="78">
        <v>151131</v>
      </c>
      <c r="B183" s="79" t="s">
        <v>200</v>
      </c>
      <c r="C183" s="79" t="s">
        <v>29</v>
      </c>
      <c r="D183" s="80" t="s">
        <v>9</v>
      </c>
    </row>
    <row r="184" spans="1:4" ht="12.75">
      <c r="A184" s="78">
        <v>151140</v>
      </c>
      <c r="B184" s="79" t="s">
        <v>201</v>
      </c>
      <c r="C184" s="79" t="s">
        <v>29</v>
      </c>
      <c r="D184" s="80" t="s">
        <v>9</v>
      </c>
    </row>
    <row r="185" spans="1:4" ht="12.75">
      <c r="A185" s="78">
        <v>151150</v>
      </c>
      <c r="B185" s="79" t="s">
        <v>202</v>
      </c>
      <c r="C185" s="79" t="s">
        <v>29</v>
      </c>
      <c r="D185" s="80" t="s">
        <v>9</v>
      </c>
    </row>
    <row r="186" spans="1:4" ht="12.75">
      <c r="A186" s="78">
        <v>151162</v>
      </c>
      <c r="B186" s="79" t="s">
        <v>203</v>
      </c>
      <c r="C186" s="79" t="s">
        <v>29</v>
      </c>
      <c r="D186" s="80" t="s">
        <v>9</v>
      </c>
    </row>
    <row r="187" spans="1:4" ht="12.75">
      <c r="A187" s="78">
        <v>151163</v>
      </c>
      <c r="B187" s="79" t="s">
        <v>204</v>
      </c>
      <c r="C187" s="79" t="s">
        <v>29</v>
      </c>
      <c r="D187" s="80" t="s">
        <v>9</v>
      </c>
    </row>
    <row r="188" spans="1:4" ht="12.75">
      <c r="A188" s="78">
        <v>151165</v>
      </c>
      <c r="B188" s="79" t="s">
        <v>205</v>
      </c>
      <c r="C188" s="79" t="s">
        <v>29</v>
      </c>
      <c r="D188" s="80" t="s">
        <v>9</v>
      </c>
    </row>
    <row r="189" spans="1:4" ht="12.75">
      <c r="A189" s="78">
        <v>151170</v>
      </c>
      <c r="B189" s="79" t="s">
        <v>206</v>
      </c>
      <c r="C189" s="79" t="s">
        <v>29</v>
      </c>
      <c r="D189" s="80" t="s">
        <v>9</v>
      </c>
    </row>
    <row r="190" spans="1:4" ht="12.75">
      <c r="A190" s="78">
        <v>151187</v>
      </c>
      <c r="B190" s="79" t="s">
        <v>207</v>
      </c>
      <c r="C190" s="79" t="s">
        <v>29</v>
      </c>
      <c r="D190" s="80" t="s">
        <v>9</v>
      </c>
    </row>
    <row r="191" spans="1:4" ht="12.75">
      <c r="A191" s="78">
        <v>151189</v>
      </c>
      <c r="B191" s="79" t="s">
        <v>208</v>
      </c>
      <c r="C191" s="79" t="s">
        <v>29</v>
      </c>
      <c r="D191" s="80" t="s">
        <v>9</v>
      </c>
    </row>
    <row r="192" spans="1:4" ht="12.75">
      <c r="A192" s="78">
        <v>151191</v>
      </c>
      <c r="B192" s="79" t="s">
        <v>209</v>
      </c>
      <c r="C192" s="79" t="s">
        <v>29</v>
      </c>
      <c r="D192" s="80" t="s">
        <v>9</v>
      </c>
    </row>
    <row r="193" spans="1:4" ht="12.75">
      <c r="A193" s="78">
        <v>151194</v>
      </c>
      <c r="B193" s="79" t="s">
        <v>210</v>
      </c>
      <c r="C193" s="79" t="s">
        <v>29</v>
      </c>
      <c r="D193" s="80" t="s">
        <v>211</v>
      </c>
    </row>
    <row r="194" spans="1:4" ht="12.75">
      <c r="A194" s="78">
        <v>151351</v>
      </c>
      <c r="B194" s="79" t="s">
        <v>212</v>
      </c>
      <c r="C194" s="79" t="s">
        <v>29</v>
      </c>
      <c r="D194" s="80" t="s">
        <v>140</v>
      </c>
    </row>
    <row r="195" spans="1:4" ht="12.75">
      <c r="A195" s="78">
        <v>151352</v>
      </c>
      <c r="B195" s="79" t="s">
        <v>232</v>
      </c>
      <c r="C195" s="79" t="s">
        <v>29</v>
      </c>
      <c r="D195" s="80" t="s">
        <v>140</v>
      </c>
    </row>
    <row r="196" spans="1:4" ht="12.75">
      <c r="A196" s="78">
        <v>151353</v>
      </c>
      <c r="B196" s="79" t="s">
        <v>213</v>
      </c>
      <c r="C196" s="79" t="s">
        <v>29</v>
      </c>
      <c r="D196" s="80" t="s">
        <v>140</v>
      </c>
    </row>
    <row r="197" spans="1:4" ht="12.75">
      <c r="A197" s="78">
        <v>151355</v>
      </c>
      <c r="B197" s="79" t="s">
        <v>214</v>
      </c>
      <c r="C197" s="79" t="s">
        <v>29</v>
      </c>
      <c r="D197" s="80" t="s">
        <v>140</v>
      </c>
    </row>
    <row r="198" spans="1:4" ht="12.75">
      <c r="A198" s="78">
        <v>151359</v>
      </c>
      <c r="B198" s="79" t="s">
        <v>215</v>
      </c>
      <c r="C198" s="79" t="s">
        <v>29</v>
      </c>
      <c r="D198" s="80" t="s">
        <v>140</v>
      </c>
    </row>
    <row r="199" spans="1:4" ht="12.75">
      <c r="A199" s="78">
        <v>151360</v>
      </c>
      <c r="B199" s="79" t="s">
        <v>216</v>
      </c>
      <c r="C199" s="79" t="s">
        <v>29</v>
      </c>
      <c r="D199" s="80" t="s">
        <v>140</v>
      </c>
    </row>
    <row r="200" spans="1:4" ht="12.75">
      <c r="A200" s="78">
        <v>151361</v>
      </c>
      <c r="B200" s="79" t="s">
        <v>217</v>
      </c>
      <c r="C200" s="79" t="s">
        <v>29</v>
      </c>
      <c r="D200" s="80" t="s">
        <v>140</v>
      </c>
    </row>
    <row r="201" spans="1:4" ht="12.75">
      <c r="A201" s="78">
        <v>151393</v>
      </c>
      <c r="B201" s="79" t="s">
        <v>218</v>
      </c>
      <c r="C201" s="79" t="s">
        <v>29</v>
      </c>
      <c r="D201" s="80" t="s">
        <v>219</v>
      </c>
    </row>
    <row r="202" spans="1:4" ht="12.75">
      <c r="A202" s="78">
        <v>151395</v>
      </c>
      <c r="B202" s="79" t="s">
        <v>220</v>
      </c>
      <c r="C202" s="79" t="s">
        <v>29</v>
      </c>
      <c r="D202" s="80" t="s">
        <v>9</v>
      </c>
    </row>
    <row r="203" spans="1:4" ht="12.75">
      <c r="A203" s="78">
        <v>151397</v>
      </c>
      <c r="B203" s="79" t="s">
        <v>221</v>
      </c>
      <c r="C203" s="79" t="s">
        <v>29</v>
      </c>
      <c r="D203" s="80" t="s">
        <v>9</v>
      </c>
    </row>
    <row r="204" spans="1:4" ht="12.75">
      <c r="A204" s="78">
        <v>151398</v>
      </c>
      <c r="B204" s="79" t="s">
        <v>222</v>
      </c>
      <c r="C204" s="79" t="s">
        <v>29</v>
      </c>
      <c r="D204" s="80" t="s">
        <v>9</v>
      </c>
    </row>
    <row r="205" spans="1:4" ht="12.75">
      <c r="A205" s="78">
        <v>151400</v>
      </c>
      <c r="B205" s="79" t="s">
        <v>223</v>
      </c>
      <c r="C205" s="79" t="s">
        <v>29</v>
      </c>
      <c r="D205" s="80" t="s">
        <v>9</v>
      </c>
    </row>
    <row r="206" spans="1:4" ht="12.75">
      <c r="A206" s="78">
        <v>151401</v>
      </c>
      <c r="B206" s="79" t="s">
        <v>224</v>
      </c>
      <c r="C206" s="79" t="s">
        <v>29</v>
      </c>
      <c r="D206" s="80" t="s">
        <v>9</v>
      </c>
    </row>
    <row r="207" spans="1:4" ht="12.75">
      <c r="A207" s="78">
        <v>156004</v>
      </c>
      <c r="B207" s="79" t="s">
        <v>225</v>
      </c>
      <c r="C207" s="79" t="s">
        <v>29</v>
      </c>
      <c r="D207" s="80" t="s">
        <v>9</v>
      </c>
    </row>
    <row r="208" spans="1:4" ht="12.75">
      <c r="A208" s="78">
        <v>160572</v>
      </c>
      <c r="B208" s="79" t="s">
        <v>226</v>
      </c>
      <c r="C208" s="79" t="s">
        <v>29</v>
      </c>
      <c r="D208" s="80" t="s">
        <v>9</v>
      </c>
    </row>
    <row r="209" spans="1:4" ht="12.75">
      <c r="A209" s="78">
        <v>160573</v>
      </c>
      <c r="B209" s="79" t="s">
        <v>227</v>
      </c>
      <c r="C209" s="79" t="s">
        <v>29</v>
      </c>
      <c r="D209" s="80" t="s">
        <v>9</v>
      </c>
    </row>
    <row r="210" spans="1:4" ht="12.75">
      <c r="A210" s="78">
        <v>160574</v>
      </c>
      <c r="B210" s="79" t="s">
        <v>228</v>
      </c>
      <c r="C210" s="79" t="s">
        <v>29</v>
      </c>
      <c r="D210" s="80" t="s">
        <v>9</v>
      </c>
    </row>
    <row r="211" spans="1:4" ht="12.75">
      <c r="A211" s="78">
        <v>160928</v>
      </c>
      <c r="B211" s="79" t="s">
        <v>229</v>
      </c>
      <c r="C211" s="79" t="s">
        <v>29</v>
      </c>
      <c r="D211" s="80" t="s">
        <v>9</v>
      </c>
    </row>
    <row r="212" spans="1:4" ht="12.75">
      <c r="A212" s="78">
        <v>166111</v>
      </c>
      <c r="B212" s="79" t="s">
        <v>256</v>
      </c>
      <c r="C212" s="79" t="s">
        <v>26</v>
      </c>
      <c r="D212" s="80" t="s">
        <v>31</v>
      </c>
    </row>
    <row r="213" spans="1:4" ht="12.75">
      <c r="A213" s="78">
        <v>168078</v>
      </c>
      <c r="B213" s="79" t="s">
        <v>259</v>
      </c>
      <c r="C213" s="79" t="s">
        <v>26</v>
      </c>
      <c r="D213" s="80" t="s">
        <v>28</v>
      </c>
    </row>
    <row r="214" spans="1:4" ht="12.75">
      <c r="A214" s="78">
        <v>168219</v>
      </c>
      <c r="B214" s="79" t="s">
        <v>230</v>
      </c>
      <c r="C214" s="79" t="s">
        <v>29</v>
      </c>
      <c r="D214" s="80" t="s">
        <v>9</v>
      </c>
    </row>
    <row r="215" spans="1:4" ht="12.75">
      <c r="A215" s="78">
        <v>168739</v>
      </c>
      <c r="B215" s="79" t="s">
        <v>231</v>
      </c>
      <c r="C215" s="79" t="s">
        <v>29</v>
      </c>
      <c r="D215" s="80" t="s">
        <v>9</v>
      </c>
    </row>
    <row r="216" spans="1:4" ht="12.75">
      <c r="A216" s="78">
        <v>203942</v>
      </c>
      <c r="B216" s="79" t="s">
        <v>234</v>
      </c>
      <c r="C216" s="79" t="s">
        <v>29</v>
      </c>
      <c r="D216" s="80" t="s">
        <v>235</v>
      </c>
    </row>
    <row r="217" spans="1:4" ht="12.75">
      <c r="A217" s="78">
        <v>205893</v>
      </c>
      <c r="B217" s="79" t="s">
        <v>236</v>
      </c>
      <c r="C217" s="79" t="s">
        <v>29</v>
      </c>
      <c r="D217" s="80" t="s">
        <v>9</v>
      </c>
    </row>
    <row r="218" spans="1:4" ht="12.75">
      <c r="A218" s="78">
        <v>215912</v>
      </c>
      <c r="B218" s="79" t="s">
        <v>237</v>
      </c>
      <c r="C218" s="79" t="s">
        <v>26</v>
      </c>
      <c r="D218" s="80" t="s">
        <v>250</v>
      </c>
    </row>
    <row r="219" spans="1:4" ht="12.75">
      <c r="A219" s="78">
        <v>215913</v>
      </c>
      <c r="B219" s="79" t="s">
        <v>30</v>
      </c>
      <c r="C219" s="79" t="s">
        <v>26</v>
      </c>
      <c r="D219" s="80" t="s">
        <v>250</v>
      </c>
    </row>
    <row r="220" spans="1:4" ht="12.75">
      <c r="A220" s="78">
        <v>216252</v>
      </c>
      <c r="B220" s="79" t="s">
        <v>246</v>
      </c>
      <c r="C220" s="79" t="s">
        <v>26</v>
      </c>
      <c r="D220" s="80" t="s">
        <v>250</v>
      </c>
    </row>
    <row r="221" spans="1:4" ht="12.75">
      <c r="A221" s="78">
        <v>216253</v>
      </c>
      <c r="B221" s="79" t="s">
        <v>239</v>
      </c>
      <c r="C221" s="79" t="s">
        <v>26</v>
      </c>
      <c r="D221" s="80" t="s">
        <v>250</v>
      </c>
    </row>
    <row r="222" spans="1:4" ht="12.75">
      <c r="A222" s="78">
        <v>216254</v>
      </c>
      <c r="B222" s="79" t="s">
        <v>247</v>
      </c>
      <c r="C222" s="79" t="s">
        <v>26</v>
      </c>
      <c r="D222" s="80" t="s">
        <v>250</v>
      </c>
    </row>
    <row r="223" spans="1:4" ht="12.75">
      <c r="A223" s="78">
        <v>216255</v>
      </c>
      <c r="B223" s="79" t="s">
        <v>238</v>
      </c>
      <c r="C223" s="79" t="s">
        <v>26</v>
      </c>
      <c r="D223" s="80" t="s">
        <v>250</v>
      </c>
    </row>
    <row r="224" spans="1:4" ht="12.75">
      <c r="A224" s="78">
        <v>216256</v>
      </c>
      <c r="B224" s="79" t="s">
        <v>242</v>
      </c>
      <c r="C224" s="79" t="s">
        <v>26</v>
      </c>
      <c r="D224" s="80" t="s">
        <v>250</v>
      </c>
    </row>
    <row r="225" spans="1:4" ht="12.75">
      <c r="A225" s="78">
        <v>216258</v>
      </c>
      <c r="B225" s="79" t="s">
        <v>244</v>
      </c>
      <c r="C225" s="79" t="s">
        <v>26</v>
      </c>
      <c r="D225" s="80" t="s">
        <v>250</v>
      </c>
    </row>
    <row r="226" spans="1:4" ht="12.75">
      <c r="A226" s="78">
        <v>216262</v>
      </c>
      <c r="B226" s="79" t="s">
        <v>243</v>
      </c>
      <c r="C226" s="79" t="s">
        <v>26</v>
      </c>
      <c r="D226" s="80" t="s">
        <v>250</v>
      </c>
    </row>
    <row r="227" spans="1:4" ht="12.75">
      <c r="A227" s="78">
        <v>216263</v>
      </c>
      <c r="B227" s="79" t="s">
        <v>241</v>
      </c>
      <c r="C227" s="79" t="s">
        <v>26</v>
      </c>
      <c r="D227" s="80" t="s">
        <v>250</v>
      </c>
    </row>
    <row r="228" spans="1:4" ht="12.75">
      <c r="A228" s="78">
        <v>216264</v>
      </c>
      <c r="B228" s="79" t="s">
        <v>245</v>
      </c>
      <c r="C228" s="79" t="s">
        <v>26</v>
      </c>
      <c r="D228" s="80" t="s">
        <v>250</v>
      </c>
    </row>
    <row r="229" spans="1:4" ht="12.75">
      <c r="A229" s="78">
        <v>216265</v>
      </c>
      <c r="B229" s="79" t="s">
        <v>240</v>
      </c>
      <c r="C229" s="79" t="s">
        <v>26</v>
      </c>
      <c r="D229" s="80" t="s">
        <v>250</v>
      </c>
    </row>
    <row r="230" spans="1:4" ht="12.75">
      <c r="A230" s="78">
        <v>216266</v>
      </c>
      <c r="B230" s="79" t="s">
        <v>248</v>
      </c>
      <c r="C230" s="79" t="s">
        <v>26</v>
      </c>
      <c r="D230" s="80" t="s">
        <v>250</v>
      </c>
    </row>
    <row r="231" spans="1:4" ht="12.75">
      <c r="A231" s="78">
        <v>216267</v>
      </c>
      <c r="B231" s="79" t="s">
        <v>249</v>
      </c>
      <c r="C231" s="79" t="s">
        <v>26</v>
      </c>
      <c r="D231" s="80" t="s">
        <v>250</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Buyer Analytics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 Writer Purchase Order Template</dc:title>
  <dc:subject/>
  <dc:creator>Buyer Analytics</dc:creator>
  <cp:keywords/>
  <dc:description/>
  <cp:lastModifiedBy>Windows</cp:lastModifiedBy>
  <cp:lastPrinted>2013-10-29T23:12:22Z</cp:lastPrinted>
  <dcterms:created xsi:type="dcterms:W3CDTF">2005-01-29T17:26:33Z</dcterms:created>
  <dcterms:modified xsi:type="dcterms:W3CDTF">2015-03-28T03:32:25Z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